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Молдинг DK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<sst xmlns="http://schemas.openxmlformats.org/spreadsheetml/2006/main" count="1434" uniqueCount="798">
  <si>
    <t xml:space="preserve"> </t>
  </si>
  <si>
    <t xml:space="preserve">             ФАСАДНЫЙ  ДЕКОР</t>
  </si>
  <si>
    <t xml:space="preserve">          КОЛЕКЦИЯ " ЛЕПНИНАПЛАСТ "</t>
  </si>
  <si>
    <t xml:space="preserve">Дилер (сайт+витрина)      </t>
  </si>
  <si>
    <t>Дилер       (сайт)</t>
  </si>
  <si>
    <t>Дилер</t>
  </si>
  <si>
    <t>Крупный опт (Строит.комп)</t>
  </si>
  <si>
    <t xml:space="preserve"> Опт      (Дизайнеры)</t>
  </si>
  <si>
    <t xml:space="preserve"> Опт      (Часн.лица)</t>
  </si>
  <si>
    <t>Розн.цены</t>
  </si>
  <si>
    <t>НАИМЕНОВАНИЕ ТОВАРА</t>
  </si>
  <si>
    <t>Размер</t>
  </si>
  <si>
    <t xml:space="preserve">Ед. </t>
  </si>
  <si>
    <t>Отп. Цена1шт.</t>
  </si>
  <si>
    <t xml:space="preserve">                          КАРНИЗЫ</t>
  </si>
  <si>
    <t xml:space="preserve">Карниз  КВ - 60/1 </t>
  </si>
  <si>
    <t xml:space="preserve">  60х60х2000</t>
  </si>
  <si>
    <t>1 шт.</t>
  </si>
  <si>
    <t xml:space="preserve">Карниз  КВ - 80/1 </t>
  </si>
  <si>
    <t xml:space="preserve">  80х80х2000</t>
  </si>
  <si>
    <t>100х100х2000</t>
  </si>
  <si>
    <t>Карниз  КВ - 111/1</t>
  </si>
  <si>
    <t>111х130х2000</t>
  </si>
  <si>
    <t>Карниз  КВ - 125/1</t>
  </si>
  <si>
    <t>125х120х2000</t>
  </si>
  <si>
    <t>Карниз  КВ - 126/1</t>
  </si>
  <si>
    <t>126х122х2000</t>
  </si>
  <si>
    <t>132х128х2000</t>
  </si>
  <si>
    <t>Карниз  КВ - 140/1</t>
  </si>
  <si>
    <t>140х120х2000</t>
  </si>
  <si>
    <t>Карниз  КВ - 140/2</t>
  </si>
  <si>
    <t>140х145х2000</t>
  </si>
  <si>
    <t>Карниз  КВ - 150/1</t>
  </si>
  <si>
    <t xml:space="preserve"> 150х75х2000</t>
  </si>
  <si>
    <t xml:space="preserve"> 150х90х2000</t>
  </si>
  <si>
    <t>Карниз  КВ - 150/3</t>
  </si>
  <si>
    <t xml:space="preserve"> 1 50х90х2000</t>
  </si>
  <si>
    <t>Карниз  КВ - 150/4</t>
  </si>
  <si>
    <t xml:space="preserve"> 150х95х2000</t>
  </si>
  <si>
    <t>Карниз  КВ - 160/1</t>
  </si>
  <si>
    <t>160х110х2000</t>
  </si>
  <si>
    <t>Карниз  КВ - 170/1    (КС-101)</t>
  </si>
  <si>
    <t>170х100х2000</t>
  </si>
  <si>
    <t>Карниз  КВ - 170/2</t>
  </si>
  <si>
    <t>Карниз  КВ - 170/3    (КС-102)</t>
  </si>
  <si>
    <t>170х125х2000</t>
  </si>
  <si>
    <t>Карниз  КВ - 170/4    (КС-103)</t>
  </si>
  <si>
    <t>170х155х2000</t>
  </si>
  <si>
    <t>Карниз  КВ - 180/1</t>
  </si>
  <si>
    <t xml:space="preserve"> 180х75х2000</t>
  </si>
  <si>
    <t>Карниз  КВ - 180/2    (КС-104)</t>
  </si>
  <si>
    <t>180х100х2000</t>
  </si>
  <si>
    <t>Карниз  КВ - 180/3</t>
  </si>
  <si>
    <t>Карниз  КВ - 180/4</t>
  </si>
  <si>
    <t>180х120х2000</t>
  </si>
  <si>
    <t>Карниз  КВ - 180/5</t>
  </si>
  <si>
    <t>180х150х2000</t>
  </si>
  <si>
    <t>Карниз  КВ - 180/6</t>
  </si>
  <si>
    <t>180х180х2000</t>
  </si>
  <si>
    <t>Карниз  КВ - 190/1</t>
  </si>
  <si>
    <t xml:space="preserve"> 190х95х2000</t>
  </si>
  <si>
    <t>Карниз  КВ - 200/1</t>
  </si>
  <si>
    <t>200х100х2000</t>
  </si>
  <si>
    <t>Карниз  КВ - 200/2</t>
  </si>
  <si>
    <t>200х110х2000</t>
  </si>
  <si>
    <t>Карниз  КВ - 200/3   (КС-118)</t>
  </si>
  <si>
    <t>200х130х2000</t>
  </si>
  <si>
    <t>Карниз  КВ - 200/4</t>
  </si>
  <si>
    <t>Карниз  КВ - 200/5</t>
  </si>
  <si>
    <t>200х150х2000</t>
  </si>
  <si>
    <t>Карниз  КВ - 200/6    (КС-105)</t>
  </si>
  <si>
    <t>200х165х2000</t>
  </si>
  <si>
    <t>Карниз  КВ - 200/7    (КС-123)</t>
  </si>
  <si>
    <t>200х180х2000</t>
  </si>
  <si>
    <t>Карниз  КВ - 200/8</t>
  </si>
  <si>
    <t>200х200х2000</t>
  </si>
  <si>
    <t>Карниз  КВ - 210/1</t>
  </si>
  <si>
    <t>210х130х2000</t>
  </si>
  <si>
    <t>Карниз  КВ - 210/2    (КС-106)</t>
  </si>
  <si>
    <t>Карниз  КВ - 210/3</t>
  </si>
  <si>
    <t>210х200х2000</t>
  </si>
  <si>
    <t>Карниз  КВ - 220/1</t>
  </si>
  <si>
    <t xml:space="preserve"> 220х90х2000</t>
  </si>
  <si>
    <t>Карниз  КВ - 220/2</t>
  </si>
  <si>
    <t>Карниз  КВ - 220/3    (КС-125)</t>
  </si>
  <si>
    <t>220х110х2000</t>
  </si>
  <si>
    <t>Карниз  КВ - 220/4    (КС-107)</t>
  </si>
  <si>
    <t>Карниз  КВ - 220/5</t>
  </si>
  <si>
    <t>220х220х2000</t>
  </si>
  <si>
    <t>Карниз  КВ - 230/1</t>
  </si>
  <si>
    <t>230х100х2000</t>
  </si>
  <si>
    <t>Карниз  КВ - 235/1</t>
  </si>
  <si>
    <t>235х142х2000</t>
  </si>
  <si>
    <t>Карниз  КВ - 240/1</t>
  </si>
  <si>
    <t>240х115х2000</t>
  </si>
  <si>
    <t>Карниз  КВ - 240/2</t>
  </si>
  <si>
    <t>240х180х2000</t>
  </si>
  <si>
    <t>Карниз  КВ - 240/3</t>
  </si>
  <si>
    <t>240х200х2000</t>
  </si>
  <si>
    <t>Карниз  КВ - 250/1</t>
  </si>
  <si>
    <t>250х125х2000</t>
  </si>
  <si>
    <t>Карниз  КВ - 250/2</t>
  </si>
  <si>
    <t>250х130х2000</t>
  </si>
  <si>
    <t>Карниз  КВ - 250/3</t>
  </si>
  <si>
    <t>250х200х2000</t>
  </si>
  <si>
    <t>Карниз  КВ - 255/1</t>
  </si>
  <si>
    <t>255х160х2000</t>
  </si>
  <si>
    <t>Карниз  КВ - 260/1</t>
  </si>
  <si>
    <t>260х205х2000</t>
  </si>
  <si>
    <t>Карниз  КВ - 265/1</t>
  </si>
  <si>
    <t>265х200х2000</t>
  </si>
  <si>
    <t>Карниз  КВ - 270/1</t>
  </si>
  <si>
    <t>270х140х2000</t>
  </si>
  <si>
    <t>Карниз  КВ - 270/2</t>
  </si>
  <si>
    <t>270х238х2000</t>
  </si>
  <si>
    <t>Карниз  КВ - 275/1</t>
  </si>
  <si>
    <t>275х175х2000</t>
  </si>
  <si>
    <t>Карниз  КВ - 275/2</t>
  </si>
  <si>
    <t>275х210х2000</t>
  </si>
  <si>
    <t>Карниз  КВ - 285/1</t>
  </si>
  <si>
    <t>285х120х2000</t>
  </si>
  <si>
    <t>Карниз  КВ - 285/2    (КС-108)</t>
  </si>
  <si>
    <t>285х130х2000</t>
  </si>
  <si>
    <t>Карниз  КВ - 285/3</t>
  </si>
  <si>
    <t>285х135х2000</t>
  </si>
  <si>
    <t>Карниз  КВ - 290/1</t>
  </si>
  <si>
    <t>290х147х2000</t>
  </si>
  <si>
    <t>Карниз  КВ - 295/1</t>
  </si>
  <si>
    <t>295х220х2000</t>
  </si>
  <si>
    <t>Карниз  КВ - 295/2</t>
  </si>
  <si>
    <t>295х180х2000</t>
  </si>
  <si>
    <t>Карниз  КВ - 300/1</t>
  </si>
  <si>
    <t>300х120х2000</t>
  </si>
  <si>
    <t>Карниз  КВ - 300/2</t>
  </si>
  <si>
    <t>300х150х2000</t>
  </si>
  <si>
    <t>Карниз  КВ - 300/3</t>
  </si>
  <si>
    <t>300х200х2000</t>
  </si>
  <si>
    <t>Карниз  КВ - 300/4</t>
  </si>
  <si>
    <t>300х210х2000</t>
  </si>
  <si>
    <t>Карниз  КВ - 300/5</t>
  </si>
  <si>
    <t>300х225х2000</t>
  </si>
  <si>
    <t>Карниз  КВ - 320/1</t>
  </si>
  <si>
    <t>320х190х2000</t>
  </si>
  <si>
    <t>Карниз  КВ - 320/2</t>
  </si>
  <si>
    <t>320х260х2000</t>
  </si>
  <si>
    <t>Карниз  КВ - 330/1</t>
  </si>
  <si>
    <t>330х200х2000</t>
  </si>
  <si>
    <t>Карниз  КВ - 340/1</t>
  </si>
  <si>
    <t>340х180х2000</t>
  </si>
  <si>
    <t>Карниз  КВ - 350/1</t>
  </si>
  <si>
    <t>350х200х2000</t>
  </si>
  <si>
    <t>Карниз  КВ - 350/2</t>
  </si>
  <si>
    <t>350х250х2000</t>
  </si>
  <si>
    <t>Карниз  КВ - 350/3</t>
  </si>
  <si>
    <t>350х265х2000</t>
  </si>
  <si>
    <t xml:space="preserve">                 МОЛДИНГИ</t>
  </si>
  <si>
    <t>Молдинг  МВ - 60/1     (МС-101)</t>
  </si>
  <si>
    <t xml:space="preserve">  60х25х2000</t>
  </si>
  <si>
    <t>Молдинг  МВ - 60/2</t>
  </si>
  <si>
    <t xml:space="preserve">  60х30х2000</t>
  </si>
  <si>
    <t>Молдинг  МВ - 60/3</t>
  </si>
  <si>
    <t xml:space="preserve">  60х15х2000</t>
  </si>
  <si>
    <t>Молдинг  МВ - 70/1</t>
  </si>
  <si>
    <t xml:space="preserve">  70х20х2000</t>
  </si>
  <si>
    <t>Молдинг  МВ - 75/1     (МС-102)</t>
  </si>
  <si>
    <t xml:space="preserve">  75х60х2000</t>
  </si>
  <si>
    <t>Молдинг  МВ - 80/1     (МС-103)</t>
  </si>
  <si>
    <t xml:space="preserve">  80х30х2000</t>
  </si>
  <si>
    <t>Молдинг  МВ - 80/2</t>
  </si>
  <si>
    <t xml:space="preserve">  80х40х2000</t>
  </si>
  <si>
    <t>Молдинг  МВ - 80/3</t>
  </si>
  <si>
    <t xml:space="preserve">  80х20х2000</t>
  </si>
  <si>
    <t>Молдинг  МВ - 80/4</t>
  </si>
  <si>
    <t>Молдинг  МВ - 85/1     (МС-104)</t>
  </si>
  <si>
    <t xml:space="preserve">  85х50х2000</t>
  </si>
  <si>
    <t>Молдинг  МВ - 85/2     (МС-105)</t>
  </si>
  <si>
    <t xml:space="preserve">  85х60х2000</t>
  </si>
  <si>
    <t xml:space="preserve">Молдинг  МВ - 90/1     </t>
  </si>
  <si>
    <t xml:space="preserve">  90х20х2000</t>
  </si>
  <si>
    <t>Молдинг  МВ - 90/2     (МС-106)</t>
  </si>
  <si>
    <t xml:space="preserve">  90х25х2000</t>
  </si>
  <si>
    <t xml:space="preserve">Молдинг  МВ - 95/1  </t>
  </si>
  <si>
    <t xml:space="preserve">  95х50х2000</t>
  </si>
  <si>
    <t>Молдинг  МВ - 95/2</t>
  </si>
  <si>
    <t xml:space="preserve">  95х35х2000</t>
  </si>
  <si>
    <t>Молдинг  МВ - 95/3</t>
  </si>
  <si>
    <t xml:space="preserve">  95х30х2000</t>
  </si>
  <si>
    <t>Молдинг  МВ - 100/1   (МС-107)</t>
  </si>
  <si>
    <t>100х25х2000</t>
  </si>
  <si>
    <t xml:space="preserve">Молдинг  МВ - 100/2   </t>
  </si>
  <si>
    <t>100х40х2000</t>
  </si>
  <si>
    <t>Молдинг  МВ - 100/3   (МС-108)</t>
  </si>
  <si>
    <t>100х45х2000</t>
  </si>
  <si>
    <t>Молдинг  МВ - 100/4   (МС-109)</t>
  </si>
  <si>
    <t>100х50х2000</t>
  </si>
  <si>
    <t>Молдинг  МВ - 100/5   (МС-110)</t>
  </si>
  <si>
    <t xml:space="preserve">Молдинг  МВ - 100/6  </t>
  </si>
  <si>
    <t>Молдинг  МВ - 105/1   (МС-111)</t>
  </si>
  <si>
    <t>105х25х2000</t>
  </si>
  <si>
    <t xml:space="preserve">Молдинг  МВ - 105/2   </t>
  </si>
  <si>
    <t>105х50х2000</t>
  </si>
  <si>
    <t>Молдинг  МВ - 105/3</t>
  </si>
  <si>
    <t>105х40х2000</t>
  </si>
  <si>
    <t>Молдинг  МВ - 105/4</t>
  </si>
  <si>
    <t>105х35х2000</t>
  </si>
  <si>
    <t>Молдинг  МВ - 110/1   (МС-144)</t>
  </si>
  <si>
    <t>110х25х2000</t>
  </si>
  <si>
    <t>Молдинг  МВ - 110/2   (МС-112)</t>
  </si>
  <si>
    <t>110х30х2000</t>
  </si>
  <si>
    <t>Молдинг  МВ - 110/3   (МС-113)</t>
  </si>
  <si>
    <t>110х40х2000</t>
  </si>
  <si>
    <t>Молдинг  МВ - 110/4</t>
  </si>
  <si>
    <t>110х60х2000</t>
  </si>
  <si>
    <t>Молдинг  МВ - 115/1   (МС-114)</t>
  </si>
  <si>
    <t>115х40х2000</t>
  </si>
  <si>
    <t>Молдинг  МВ - 115/2</t>
  </si>
  <si>
    <t>115х45х2000</t>
  </si>
  <si>
    <t>Молдинг  МВ - 115/3</t>
  </si>
  <si>
    <t>115х35х2000</t>
  </si>
  <si>
    <t>Молдинг  МВ - 120/1</t>
  </si>
  <si>
    <t>120х30х2000</t>
  </si>
  <si>
    <t>Молдинг  МВ - 120/2</t>
  </si>
  <si>
    <t>120х35х2000</t>
  </si>
  <si>
    <t>Молдинг  МВ - 120/3</t>
  </si>
  <si>
    <t>120х40х2000</t>
  </si>
  <si>
    <t>Молдинг  МВ - 120/4   (МС-115)</t>
  </si>
  <si>
    <t>Молдинг  МВ - 120/5   (МС-116)</t>
  </si>
  <si>
    <t>Молдинг  МВ - 120/6</t>
  </si>
  <si>
    <t>120х60х2000</t>
  </si>
  <si>
    <t>Молдинг  МВ - 125/1</t>
  </si>
  <si>
    <t>125х40х2000</t>
  </si>
  <si>
    <t>Молдинг  МВ - 125/2</t>
  </si>
  <si>
    <t>Молдинг  МВ - 126/1</t>
  </si>
  <si>
    <t>126х30х2000</t>
  </si>
  <si>
    <t>Молдинг  МВ - 130/1</t>
  </si>
  <si>
    <t>130х40х2000</t>
  </si>
  <si>
    <t>Молдинг  МВ - 130/2   (МС-117)</t>
  </si>
  <si>
    <t>130х60х2000</t>
  </si>
  <si>
    <t>Молдинг  МВ - 130/3</t>
  </si>
  <si>
    <t>130х35х2000</t>
  </si>
  <si>
    <t>Молдинг  МВ - 135/1   (МС-118)</t>
  </si>
  <si>
    <t>135х30х2000</t>
  </si>
  <si>
    <t>Молдинг  МВ - 135/2</t>
  </si>
  <si>
    <t>135х40х2000</t>
  </si>
  <si>
    <t>Молдинг  МВ - 135/3</t>
  </si>
  <si>
    <t>Молдинг  МВ - 140/1</t>
  </si>
  <si>
    <t>140х30х2000</t>
  </si>
  <si>
    <t>Молдинг  МВ - 140/2</t>
  </si>
  <si>
    <t>140х35х2000</t>
  </si>
  <si>
    <t>Молдинг  МВ - 140/3   (МС-119)</t>
  </si>
  <si>
    <t>Молдинг  МВ - 140/4   (МС-120)</t>
  </si>
  <si>
    <t>140х40х2000</t>
  </si>
  <si>
    <t>Молдинг  МВ - 140/5</t>
  </si>
  <si>
    <t>Молдинг  МВ - 140/6</t>
  </si>
  <si>
    <t>140х50х2000</t>
  </si>
  <si>
    <t>Молдинг  МВ - 140/7   (МС-121)</t>
  </si>
  <si>
    <t>140х60х2000</t>
  </si>
  <si>
    <t>Молдинг  МВ - 140/8</t>
  </si>
  <si>
    <t>Молдинг  МВ - 145/1   (МС-122)</t>
  </si>
  <si>
    <t>145х30х2000</t>
  </si>
  <si>
    <t>Молдинг  МВ - 145/2   (МС-123)</t>
  </si>
  <si>
    <t>145х35х2000</t>
  </si>
  <si>
    <t>Молдинг  МВ - 145/3</t>
  </si>
  <si>
    <t>145х45х2000</t>
  </si>
  <si>
    <t>Молдинг  МВ - 145/4</t>
  </si>
  <si>
    <t>Молдинг  МВ - 145/5</t>
  </si>
  <si>
    <t>145х50х2000</t>
  </si>
  <si>
    <t xml:space="preserve">Молдинг  МВ - 150/1   </t>
  </si>
  <si>
    <t>150х30х2000</t>
  </si>
  <si>
    <t>Молдинг  МВ - 150/2   (МС-124)</t>
  </si>
  <si>
    <t>Молдинг  МВ - 150/3   (МС-125)</t>
  </si>
  <si>
    <t>150х40х2000</t>
  </si>
  <si>
    <t>Молдинг  МВ - 150/4</t>
  </si>
  <si>
    <t>150х45х2000</t>
  </si>
  <si>
    <t>Молдинг  МВ - 150/5</t>
  </si>
  <si>
    <t>Молдинг  МВ - 150/6   (МС-127)</t>
  </si>
  <si>
    <t>Молдинг  МВ - 150/7   (МС-126)</t>
  </si>
  <si>
    <t>150х50х2000</t>
  </si>
  <si>
    <t>Молдинг  МВ - 150/8</t>
  </si>
  <si>
    <t>Молдинг  МВ - 150/9</t>
  </si>
  <si>
    <t>Молдинг  МВ - 150/10    (МС-165)</t>
  </si>
  <si>
    <t>150х60х2000</t>
  </si>
  <si>
    <t>Молдинг  МВ - 150/11</t>
  </si>
  <si>
    <t>Молдинг  МВ - 150/12   (МС-128)</t>
  </si>
  <si>
    <t>150х75х2000</t>
  </si>
  <si>
    <t>Молдинг  МВ - 155/1     (МС-126)</t>
  </si>
  <si>
    <t>155х25х2000</t>
  </si>
  <si>
    <t>Молдинг  МВ - 155/2     (МС-129)</t>
  </si>
  <si>
    <t>155х45х2000</t>
  </si>
  <si>
    <t>Молдинг  МВ - 155/3</t>
  </si>
  <si>
    <t>155х70х2000</t>
  </si>
  <si>
    <t>Молдинг  МВ - 160/1     (МС-145)</t>
  </si>
  <si>
    <t>160х25х2000</t>
  </si>
  <si>
    <t>Молдинг  МВ - 160/2</t>
  </si>
  <si>
    <t>160х35х2000</t>
  </si>
  <si>
    <t>Молдинг  МВ - 160/3     ( МС-163)</t>
  </si>
  <si>
    <t>160х40х2000</t>
  </si>
  <si>
    <t>Молдинг  МВ - 160/4     (МС-130)</t>
  </si>
  <si>
    <t>160х60х2000</t>
  </si>
  <si>
    <t>Молдинг  МВ - 160/5</t>
  </si>
  <si>
    <t>Молдинг  МВ - 160/6     (МС-131)</t>
  </si>
  <si>
    <t>160х70х2000</t>
  </si>
  <si>
    <t>Молдинг  МВ - 170/1     (МС-132)</t>
  </si>
  <si>
    <t>170х55х2000</t>
  </si>
  <si>
    <t>Молдинг  МВ - 170/2     (МС-133)</t>
  </si>
  <si>
    <t>170х70х2000</t>
  </si>
  <si>
    <t>Молдинг  МВ - 170/3</t>
  </si>
  <si>
    <t>Молдинг  МВ - 170/4</t>
  </si>
  <si>
    <t>170х50х2000</t>
  </si>
  <si>
    <t>Молдинг  МВ - 175/1     (МС-134)</t>
  </si>
  <si>
    <t>175х45х2000</t>
  </si>
  <si>
    <t>Молдинг  МВ - 180/1     (МС-135)</t>
  </si>
  <si>
    <t>180х45х2000</t>
  </si>
  <si>
    <t>Молдинг  МВ - 180/2</t>
  </si>
  <si>
    <t>180х55х2000</t>
  </si>
  <si>
    <t>Молдинг  МВ - 180/3</t>
  </si>
  <si>
    <t>Молдинг  МВ - 180/4</t>
  </si>
  <si>
    <t>180х60х2000</t>
  </si>
  <si>
    <t>Молдинг  МВ - 180/5</t>
  </si>
  <si>
    <t>Молдинг  МВ - 180/6</t>
  </si>
  <si>
    <t>180х65х2000</t>
  </si>
  <si>
    <t>Молдинг  МВ - 180/7</t>
  </si>
  <si>
    <t>180х70х2000</t>
  </si>
  <si>
    <t>Молдинг  МВ - 180/8</t>
  </si>
  <si>
    <t>Молдинг  МВ - 180/9     (МС-136)</t>
  </si>
  <si>
    <t>180х75х2000</t>
  </si>
  <si>
    <t>Молдинг  МВ - 180/10</t>
  </si>
  <si>
    <t>180х90х2000</t>
  </si>
  <si>
    <t>Молдинг  МВ - 185/1     (МС-137)</t>
  </si>
  <si>
    <t>185х45х2000</t>
  </si>
  <si>
    <t>Молдинг  МВ - 190/1     (МС-138)</t>
  </si>
  <si>
    <t>190х65х2000</t>
  </si>
  <si>
    <t>Молдинг  МВ - 200/1</t>
  </si>
  <si>
    <t>200х50х2000</t>
  </si>
  <si>
    <t>Молдинг  МВ - 200/2</t>
  </si>
  <si>
    <t>Молдинг  МВ - 200/3</t>
  </si>
  <si>
    <t>Молдинг  МВ - 200/4     (МС-139)</t>
  </si>
  <si>
    <t>200х55х2000</t>
  </si>
  <si>
    <t>Молдинг  МВ - 200/5</t>
  </si>
  <si>
    <t>200х60х2000</t>
  </si>
  <si>
    <t>Молдинг  МВ - 200/6</t>
  </si>
  <si>
    <t>200х65х2000</t>
  </si>
  <si>
    <t>Молдинг  МВ - 200/7</t>
  </si>
  <si>
    <t>200х45х2000</t>
  </si>
  <si>
    <t>Молдинг  МВ - 210/1</t>
  </si>
  <si>
    <t>210х65х2000</t>
  </si>
  <si>
    <t>Молдинг  МВ - 220/1     (МС-140)</t>
  </si>
  <si>
    <t>220х80х2000</t>
  </si>
  <si>
    <t>Молдинг  МВ - 220/2</t>
  </si>
  <si>
    <t>220х85х2000</t>
  </si>
  <si>
    <t>Молдинг  МВ - 230/1</t>
  </si>
  <si>
    <t>230х75х2000</t>
  </si>
  <si>
    <t>Молдинг  МВ - 240/1     (МС-141)</t>
  </si>
  <si>
    <t>240х70х2000</t>
  </si>
  <si>
    <t>Молдинг  МВ - 250/1     (МС-146)</t>
  </si>
  <si>
    <t>250х25х2000</t>
  </si>
  <si>
    <t>Молдинг  МВ - 250/2</t>
  </si>
  <si>
    <t>250х45х2000</t>
  </si>
  <si>
    <t>Молдинг  МВ - 250/3</t>
  </si>
  <si>
    <t>250х60х2000</t>
  </si>
  <si>
    <t>Молдинг  МВ - 250/4</t>
  </si>
  <si>
    <t>250х65х2000</t>
  </si>
  <si>
    <t>Молдинг  МВ - 250/5</t>
  </si>
  <si>
    <t>250х70х2000</t>
  </si>
  <si>
    <t>Молдинг  МВ - 250/6</t>
  </si>
  <si>
    <t>250х90х2000</t>
  </si>
  <si>
    <t>Молдинг  МВ - 250/7     (МС-142)</t>
  </si>
  <si>
    <t>250х105х2000</t>
  </si>
  <si>
    <t>Молдинг  МВ - 250/8</t>
  </si>
  <si>
    <t>Молдинг  МВ - 255/1     (МС-143)</t>
  </si>
  <si>
    <t>255х65х2000</t>
  </si>
  <si>
    <t xml:space="preserve">Молдинг  МВ - 270/1     </t>
  </si>
  <si>
    <t>270х45х2000</t>
  </si>
  <si>
    <t>Молдинг  МВ - 300/1</t>
  </si>
  <si>
    <t>300х80х2000</t>
  </si>
  <si>
    <t>Молдинг  МВ - 300/2</t>
  </si>
  <si>
    <t>300х45х2000</t>
  </si>
  <si>
    <t xml:space="preserve">         МОЛДИНГИ ЦОКОЛЬНЫЕ</t>
  </si>
  <si>
    <t>Молдинг  ЦВ - 70/1</t>
  </si>
  <si>
    <t xml:space="preserve">  70х40х2000</t>
  </si>
  <si>
    <t>Молдинг  ЦВ - 80/1</t>
  </si>
  <si>
    <t>Молдинг  ЦВ - 100/1</t>
  </si>
  <si>
    <t xml:space="preserve"> 100х40х2000</t>
  </si>
  <si>
    <t>Молдинг  ЦВ - 120/1</t>
  </si>
  <si>
    <t xml:space="preserve"> 120х50х2000</t>
  </si>
  <si>
    <t>Молдинг  ЦВ - 130/1</t>
  </si>
  <si>
    <t xml:space="preserve"> 130х35х2000</t>
  </si>
  <si>
    <t>Молдинг  ЦВ - 150/1</t>
  </si>
  <si>
    <t xml:space="preserve"> 150х35х2000</t>
  </si>
  <si>
    <t>Молдинг  ЦВ - 150/2</t>
  </si>
  <si>
    <t xml:space="preserve"> 150х40х2000</t>
  </si>
  <si>
    <t>Молдинг  ЦВ - 150/3</t>
  </si>
  <si>
    <t xml:space="preserve"> 150х70х2000</t>
  </si>
  <si>
    <t>Молдинг  ЦВ - 150/4</t>
  </si>
  <si>
    <t xml:space="preserve"> 150х100х2000</t>
  </si>
  <si>
    <t>Молдинг  ЦВ - 170/1</t>
  </si>
  <si>
    <t xml:space="preserve"> 170х30х2000</t>
  </si>
  <si>
    <t>Молдинг  ЦВ - 170/2</t>
  </si>
  <si>
    <t>Молдинг  ЦВ - 180/1</t>
  </si>
  <si>
    <t xml:space="preserve"> 180х30х2000</t>
  </si>
  <si>
    <t>Молдинг  ЦВ - 190/1</t>
  </si>
  <si>
    <t xml:space="preserve"> 190х50х2000</t>
  </si>
  <si>
    <t>Молдинг  ЦВ - 200/1</t>
  </si>
  <si>
    <t xml:space="preserve"> 200х30х2000</t>
  </si>
  <si>
    <t>Молдинг  ЦВ - 200/2</t>
  </si>
  <si>
    <t xml:space="preserve"> 200х35х2000</t>
  </si>
  <si>
    <t>Молдинг  ЦВ - 200/3</t>
  </si>
  <si>
    <t xml:space="preserve"> 200х70х2000</t>
  </si>
  <si>
    <t xml:space="preserve">                  ПОДОКОННИКИ</t>
  </si>
  <si>
    <t>Подоконник  ПВ - 85/1</t>
  </si>
  <si>
    <t xml:space="preserve">    85х65х2000</t>
  </si>
  <si>
    <t xml:space="preserve">Подоконник  ПВ - 105/1    </t>
  </si>
  <si>
    <t xml:space="preserve">   105х85х2000</t>
  </si>
  <si>
    <t>Подоконник  ПВ - 110/1    (ПС-101)</t>
  </si>
  <si>
    <t xml:space="preserve">   110х75х2000</t>
  </si>
  <si>
    <t xml:space="preserve">Подоконник  ПВ - 110/2    </t>
  </si>
  <si>
    <t xml:space="preserve">   110х60х2000</t>
  </si>
  <si>
    <t>Подоконник  ПВ - 110/3</t>
  </si>
  <si>
    <t xml:space="preserve">   110х70х2000</t>
  </si>
  <si>
    <t>Подоконник  ПВ - 115/1    (ПС-102)</t>
  </si>
  <si>
    <t xml:space="preserve">   115х70х2000</t>
  </si>
  <si>
    <t>Подоконник  ПВ - 115/2    (ПС-103)</t>
  </si>
  <si>
    <t xml:space="preserve">   115х90х2000</t>
  </si>
  <si>
    <t xml:space="preserve">Подоконник  ПВ - 120/1   </t>
  </si>
  <si>
    <t xml:space="preserve">   120х95х2000</t>
  </si>
  <si>
    <t>Подоконник  ПВ - 130/1</t>
  </si>
  <si>
    <t xml:space="preserve">  130х110х2000</t>
  </si>
  <si>
    <t>Подоконник  ПВ - 130/2</t>
  </si>
  <si>
    <t xml:space="preserve">  130х160х2000</t>
  </si>
  <si>
    <t>Подоконник  ПВ - 140/1    (ПС-105)</t>
  </si>
  <si>
    <t xml:space="preserve">  140х100х2000</t>
  </si>
  <si>
    <t>Подоконник  ПВ - 140/2</t>
  </si>
  <si>
    <t xml:space="preserve">  140х110х2000</t>
  </si>
  <si>
    <t>Подоконник  ПВ - 145/1    (ПС-104)</t>
  </si>
  <si>
    <t xml:space="preserve">   145х80х2000</t>
  </si>
  <si>
    <t xml:space="preserve">Подоконник  ПВ - 145/2   </t>
  </si>
  <si>
    <t xml:space="preserve">   145х75х2000</t>
  </si>
  <si>
    <t>Подоконник  ПВ - 150/1</t>
  </si>
  <si>
    <t xml:space="preserve">   150х75х2000</t>
  </si>
  <si>
    <t>Подоконник  ПВ - 150/2</t>
  </si>
  <si>
    <t xml:space="preserve">   150х80х2000</t>
  </si>
  <si>
    <t>Подоконник  ПВ - 150/3</t>
  </si>
  <si>
    <t xml:space="preserve">  150х150х2000</t>
  </si>
  <si>
    <t>Подоконник  ПВ - 155/1    (ПС-106)</t>
  </si>
  <si>
    <t xml:space="preserve">  155х100х2000</t>
  </si>
  <si>
    <t>Подоконник  ПВ - 155/2    (ПС-107)</t>
  </si>
  <si>
    <t xml:space="preserve">  155х140х2000</t>
  </si>
  <si>
    <t>Подоконник  ПВ - 155/3</t>
  </si>
  <si>
    <t xml:space="preserve">   155х80х2000</t>
  </si>
  <si>
    <t>Подоконник  ПВ - 160/1</t>
  </si>
  <si>
    <t xml:space="preserve">   160х80х2000</t>
  </si>
  <si>
    <t>Подоконник  ПВ - 160/2    (ПС-108)</t>
  </si>
  <si>
    <t>Подоконник  ПВ - 180/1</t>
  </si>
  <si>
    <t xml:space="preserve">   180х80х2000</t>
  </si>
  <si>
    <t>Подоконник  ПВ - 180/2</t>
  </si>
  <si>
    <t xml:space="preserve">  180х120х2000</t>
  </si>
  <si>
    <t>Подоконник  ПВ - 200/1</t>
  </si>
  <si>
    <t xml:space="preserve">   200х80х2000</t>
  </si>
  <si>
    <t>Подоконник  ПВ - 200/2</t>
  </si>
  <si>
    <t xml:space="preserve">  200х135х2000</t>
  </si>
  <si>
    <t>Подоконник  ПВ - 215/1    (ПС-109)</t>
  </si>
  <si>
    <t xml:space="preserve">  215х140х2000</t>
  </si>
  <si>
    <t>Подоконник  ПВ - 235/1    (ПС-110)</t>
  </si>
  <si>
    <t xml:space="preserve">  235х115х2000</t>
  </si>
  <si>
    <t xml:space="preserve">                         БОССАЖИ</t>
  </si>
  <si>
    <t>Боссаж  БВ - 1/1     (БС-101)</t>
  </si>
  <si>
    <t xml:space="preserve">  320х30х400</t>
  </si>
  <si>
    <t>Боссаж  БВ - 1/2     (БС-102)</t>
  </si>
  <si>
    <t xml:space="preserve">  320х30х500</t>
  </si>
  <si>
    <t xml:space="preserve">Боссаж  БВ - 1/3    </t>
  </si>
  <si>
    <t xml:space="preserve">  250х30х320</t>
  </si>
  <si>
    <t>Боссаж  БВ - 2/1</t>
  </si>
  <si>
    <t xml:space="preserve">  320х40х500</t>
  </si>
  <si>
    <t>Боссаж  БВ - 2/2</t>
  </si>
  <si>
    <t xml:space="preserve">  320х40х600</t>
  </si>
  <si>
    <t>Боссаж  БВ - 3/1</t>
  </si>
  <si>
    <t>Боссаж  БВ - 3/2</t>
  </si>
  <si>
    <t xml:space="preserve">  320х30х430</t>
  </si>
  <si>
    <t>Боссаж  БВ - 3/3</t>
  </si>
  <si>
    <t>Боссаж  БВ - 3/4</t>
  </si>
  <si>
    <t xml:space="preserve">  320х30х530</t>
  </si>
  <si>
    <t>Боссаж  БВ - 4/1</t>
  </si>
  <si>
    <t xml:space="preserve"> 1020х40х440</t>
  </si>
  <si>
    <t>Боссаж  БВ - 4/2</t>
  </si>
  <si>
    <t xml:space="preserve"> 1020х40х540</t>
  </si>
  <si>
    <t xml:space="preserve">                             ЗАМКИ</t>
  </si>
  <si>
    <t>Замок  ЗВ - 165/1</t>
  </si>
  <si>
    <t xml:space="preserve"> 165х70х180</t>
  </si>
  <si>
    <t xml:space="preserve">Замок  ЗВ - 170/1 </t>
  </si>
  <si>
    <t xml:space="preserve"> 170х60х200</t>
  </si>
  <si>
    <t xml:space="preserve">Замок  ЗВ - 200/1 </t>
  </si>
  <si>
    <t xml:space="preserve"> 200х120х130</t>
  </si>
  <si>
    <t>Замок  ЗВ - 200/2</t>
  </si>
  <si>
    <t xml:space="preserve"> 200х140х220</t>
  </si>
  <si>
    <t>Замок  ЗВ - 200/3</t>
  </si>
  <si>
    <t xml:space="preserve"> 200х100х160</t>
  </si>
  <si>
    <t>Замок  ЗВ - 200/4</t>
  </si>
  <si>
    <t xml:space="preserve"> 200х110х160</t>
  </si>
  <si>
    <t>Замок  ЗВ - 205/1      (ЗС-101)</t>
  </si>
  <si>
    <t xml:space="preserve"> 205х75х254</t>
  </si>
  <si>
    <t>Замок  ЗВ - 255/1      (ЗС-102)</t>
  </si>
  <si>
    <t xml:space="preserve"> 255х100х254</t>
  </si>
  <si>
    <t>Замок  ЗВ - 270/1</t>
  </si>
  <si>
    <t xml:space="preserve"> 270х85х250</t>
  </si>
  <si>
    <t>Замок  ЗВ - 300/1</t>
  </si>
  <si>
    <t xml:space="preserve"> 300х80х210</t>
  </si>
  <si>
    <t>Замок  ЗВ - 300/2</t>
  </si>
  <si>
    <t xml:space="preserve"> 300х120х250</t>
  </si>
  <si>
    <t>Замок  ЗВ - 300/3</t>
  </si>
  <si>
    <t xml:space="preserve"> 300х70х240</t>
  </si>
  <si>
    <t>Замок  ЗВ - 305/1      (ЗС-103)</t>
  </si>
  <si>
    <t xml:space="preserve"> 305х75х254</t>
  </si>
  <si>
    <t xml:space="preserve">                        ПИЛЯСТРЫ</t>
  </si>
  <si>
    <t>Пилястра ПЛВ - 150/1 (капитель)</t>
  </si>
  <si>
    <t xml:space="preserve">  90х75х250</t>
  </si>
  <si>
    <t>Пилястра ПЛВ - 150/2 (тело)</t>
  </si>
  <si>
    <t xml:space="preserve"> 2000х40х150</t>
  </si>
  <si>
    <t xml:space="preserve">  Пилястра ПЛВ - 150/2 (тело)</t>
  </si>
  <si>
    <t xml:space="preserve"> 2500х40х150</t>
  </si>
  <si>
    <t>Пилястра ПЛВ - 150/3 (тело)</t>
  </si>
  <si>
    <t xml:space="preserve">  Пилястра ПЛВ - 150/3 (тело)</t>
  </si>
  <si>
    <t>Пилястра ПЛВ - 150/4 (тело)</t>
  </si>
  <si>
    <t xml:space="preserve">  Пилястра ПЛВ - 150/4 (тело)</t>
  </si>
  <si>
    <t>Пилястра ПЛВ - 150/5 (тело)</t>
  </si>
  <si>
    <t xml:space="preserve">  Пилястра ПЛВ - 150/5 (тело)</t>
  </si>
  <si>
    <t>Пилястра ПЛВ - 150/6 (база)</t>
  </si>
  <si>
    <t>Пилястра ПЛВ - 200/1 (капитель)</t>
  </si>
  <si>
    <t xml:space="preserve"> 170х113х345</t>
  </si>
  <si>
    <t>Пилястра ПЛВ - 200/2 (тело)</t>
  </si>
  <si>
    <t xml:space="preserve"> 2000х40х200</t>
  </si>
  <si>
    <t xml:space="preserve">  Пилястра ПЛВ - 200/2 (тело)</t>
  </si>
  <si>
    <t xml:space="preserve"> 2500х40х200</t>
  </si>
  <si>
    <t>Пилястра ПЛВ - 200/3 (тело)</t>
  </si>
  <si>
    <t xml:space="preserve">  Пилястра ПЛВ - 200/3 (тело)</t>
  </si>
  <si>
    <t>Пилястра ПЛВ - 200/4 (тело)</t>
  </si>
  <si>
    <t xml:space="preserve">  Пилястра ПЛВ - 200/4 (тело)</t>
  </si>
  <si>
    <t>Пилястра ПЛВ - 200/5 (тело)</t>
  </si>
  <si>
    <t xml:space="preserve">  Пилястра ПЛВ - 200/5 (тело)</t>
  </si>
  <si>
    <t>Пилястра ПЛВ - 200/6 (база)</t>
  </si>
  <si>
    <t xml:space="preserve"> 100х120х320</t>
  </si>
  <si>
    <t>Пилястра ПЛВ - 250/1 (капитель)</t>
  </si>
  <si>
    <t xml:space="preserve"> 105х130х370</t>
  </si>
  <si>
    <t>Пилястра ПЛВ - 250/2 (тело)</t>
  </si>
  <si>
    <t xml:space="preserve"> 2000х45х250</t>
  </si>
  <si>
    <t xml:space="preserve">  Пилястра ПЛВ - 250/2 (тело)</t>
  </si>
  <si>
    <t xml:space="preserve"> 2500х45х250</t>
  </si>
  <si>
    <t>Пилястра ПЛВ - 250/3 (тело)</t>
  </si>
  <si>
    <t xml:space="preserve">  Пилястра ПЛВ - 250/3 (тело)</t>
  </si>
  <si>
    <t>Пилястра ПЛВ - 250/4 (тело)</t>
  </si>
  <si>
    <t xml:space="preserve">  Пилястра ПЛВ - 250/4 (тело)</t>
  </si>
  <si>
    <t>Пилястра ПЛВ - 250/5 (тело)</t>
  </si>
  <si>
    <t xml:space="preserve">  Пилястра ПЛВ - 250/5 (тело)</t>
  </si>
  <si>
    <t>Пилястра ПЛВ - 250/6 (база)</t>
  </si>
  <si>
    <t xml:space="preserve">  120х95х350</t>
  </si>
  <si>
    <t>Пилястра ПЛВ - 300/1 (капитель)</t>
  </si>
  <si>
    <t xml:space="preserve"> 180х130х460</t>
  </si>
  <si>
    <t>Пилястра ПЛВ - 300/2 (тело)</t>
  </si>
  <si>
    <t xml:space="preserve"> 2000х50х300</t>
  </si>
  <si>
    <t xml:space="preserve">  Пилястра ПЛВ - 300/2 (тело)</t>
  </si>
  <si>
    <t xml:space="preserve"> 2500х50х300</t>
  </si>
  <si>
    <t>Пилястра ПЛВ - 300/3 (тело)</t>
  </si>
  <si>
    <t xml:space="preserve">  Пилястра ПЛВ - 300/3 (тело)</t>
  </si>
  <si>
    <t>Пилястра ПЛВ - 300/4 (тело)</t>
  </si>
  <si>
    <t xml:space="preserve">  Пилястра ПЛВ - 300/4 (тело)</t>
  </si>
  <si>
    <t>Пилястра ПЛВ - 300/5 (тело)</t>
  </si>
  <si>
    <t xml:space="preserve">  Пилястра ПЛВ - 300/5 (тело)</t>
  </si>
  <si>
    <t>Пилястра ПЛВ - 300/6 (база)</t>
  </si>
  <si>
    <t xml:space="preserve"> 145х105х410</t>
  </si>
  <si>
    <t>Пилястра ПЛВ - 350/1 (капитель)</t>
  </si>
  <si>
    <t xml:space="preserve"> 200х145х530</t>
  </si>
  <si>
    <t>Пилястра ПЛВ - 350/2 (тело)</t>
  </si>
  <si>
    <t xml:space="preserve"> 2000х55х350</t>
  </si>
  <si>
    <t xml:space="preserve">  Пилястра ПЛВ - 350/2 (тело)</t>
  </si>
  <si>
    <t xml:space="preserve"> 2500х55х350</t>
  </si>
  <si>
    <t>Пилястра ПЛВ - 350/3 (тело)</t>
  </si>
  <si>
    <t xml:space="preserve">  Пилястра ПЛВ - 350/3 (тело)</t>
  </si>
  <si>
    <t>Пилястра ПЛВ - 350/4 (тело)</t>
  </si>
  <si>
    <t xml:space="preserve">  Пилястра ПЛВ - 350/4 (тело)</t>
  </si>
  <si>
    <t>Пилястра ПЛВ - 350/5 (тело)</t>
  </si>
  <si>
    <t xml:space="preserve">  Пилястра ПЛВ - 350/5 (тело)</t>
  </si>
  <si>
    <t>Пилястра ПЛВ - 350/6 (база)</t>
  </si>
  <si>
    <t xml:space="preserve"> 210х120х480</t>
  </si>
  <si>
    <t>Пилястра ПЛВ - 400/1 (капитель)</t>
  </si>
  <si>
    <t xml:space="preserve"> 200х140х560</t>
  </si>
  <si>
    <t>Пилястра ПЛВ - 400/2 (тело)</t>
  </si>
  <si>
    <t xml:space="preserve"> 2000х60х400</t>
  </si>
  <si>
    <t xml:space="preserve">  Пилястра ПЛВ - 400/2 (тело)</t>
  </si>
  <si>
    <t xml:space="preserve"> 2500х60х400</t>
  </si>
  <si>
    <t>Пилястра ПЛВ - 400/3 (тело)</t>
  </si>
  <si>
    <t xml:space="preserve">  Пилястра ПЛВ - 400/3 (тело)</t>
  </si>
  <si>
    <t>Пилястра ПЛВ - 400/4 (тело)</t>
  </si>
  <si>
    <t xml:space="preserve">  Пилястра ПЛВ - 400/4 (тело)</t>
  </si>
  <si>
    <t>Пилястра ПЛВ - 400/5 (тело)</t>
  </si>
  <si>
    <t xml:space="preserve">  Пилястра ПЛВ - 400/5 (тело)</t>
  </si>
  <si>
    <t>Пилястра ПЛВ - 400/6 (база)</t>
  </si>
  <si>
    <t xml:space="preserve"> 180х115х510</t>
  </si>
  <si>
    <t>Пилястра ПЛВ - 450/1 (капитель)</t>
  </si>
  <si>
    <t xml:space="preserve"> 350х165х650</t>
  </si>
  <si>
    <t>Пилястра ПЛВ - 450/2 (тело)</t>
  </si>
  <si>
    <t xml:space="preserve"> 2000х65х450</t>
  </si>
  <si>
    <t xml:space="preserve">  Пилястра ПЛВ - 450/2 (тело)</t>
  </si>
  <si>
    <t xml:space="preserve"> 2500х65х450</t>
  </si>
  <si>
    <t>Пилястра ПЛВ - 450/3 (тело)</t>
  </si>
  <si>
    <t xml:space="preserve">  Пилястра ПЛВ - 450/3 (тело)</t>
  </si>
  <si>
    <t>Пилястра ПЛВ - 450/4 (тело)</t>
  </si>
  <si>
    <t xml:space="preserve">  Пилястра ПЛВ - 450/4 (тело)</t>
  </si>
  <si>
    <t>Пилястра ПЛВ - 450/5 (тело)</t>
  </si>
  <si>
    <t xml:space="preserve">  Пилястра ПЛВ - 450/5 (тело)</t>
  </si>
  <si>
    <t>Пилястра ПЛВ - 450/6 (база)</t>
  </si>
  <si>
    <t xml:space="preserve"> 300х155х630</t>
  </si>
  <si>
    <t>Пилястра ПЛВ - 500/1 (капитель)</t>
  </si>
  <si>
    <t xml:space="preserve"> 340х165х700</t>
  </si>
  <si>
    <t>Пилястра ПЛВ - 500/2 (тело)</t>
  </si>
  <si>
    <t xml:space="preserve"> 2000х65х500</t>
  </si>
  <si>
    <t xml:space="preserve">  Пилястра ПЛВ - 500/2 (тело)</t>
  </si>
  <si>
    <t xml:space="preserve"> 2500х65х500</t>
  </si>
  <si>
    <t>Пилястра ПЛВ - 500/3 (тело)</t>
  </si>
  <si>
    <t xml:space="preserve">  Пилястра ПЛВ - 500/3 (тело)</t>
  </si>
  <si>
    <t>Пилястра ПЛВ - 500/4 (тело)</t>
  </si>
  <si>
    <t xml:space="preserve">  Пилястра ПЛВ - 500/4 (тело)</t>
  </si>
  <si>
    <t>Пилястра ПЛВ - 500/5 (тело)</t>
  </si>
  <si>
    <t xml:space="preserve">  Пилястра ПЛВ - 500/5 (тело)</t>
  </si>
  <si>
    <t>Пилястра ПЛВ - 500/6 (база)</t>
  </si>
  <si>
    <t xml:space="preserve"> 350х165х700</t>
  </si>
  <si>
    <t>Пилястра ПЛВ - 550/1 (капитель)</t>
  </si>
  <si>
    <t xml:space="preserve"> 350х195х800</t>
  </si>
  <si>
    <t>Пилястра ПЛВ - 550/2 (тело)</t>
  </si>
  <si>
    <t xml:space="preserve"> 2000х70х550</t>
  </si>
  <si>
    <t xml:space="preserve">  Пилястра ПЛВ - 550/2 (тело)</t>
  </si>
  <si>
    <t xml:space="preserve"> 2500х70х550</t>
  </si>
  <si>
    <t>Пилястра ПЛВ - 550/3 (тело)</t>
  </si>
  <si>
    <t xml:space="preserve">  Пилястра ПЛВ - 550/3 (тело)</t>
  </si>
  <si>
    <t>Пилястра ПЛВ - 550/4 (тело)</t>
  </si>
  <si>
    <t xml:space="preserve">  Пилястра ПЛВ - 550/4 (тело)</t>
  </si>
  <si>
    <t>Пилястра ПЛВ - 550/5 (тело)</t>
  </si>
  <si>
    <t xml:space="preserve">  Пилястра ПЛВ - 550/5 (тело)</t>
  </si>
  <si>
    <t>Пилястра ПЛВ - 550/6 (база)</t>
  </si>
  <si>
    <t xml:space="preserve"> 330х195х800</t>
  </si>
  <si>
    <t>Пилястра ПЛВ - 600/1 (капитель)</t>
  </si>
  <si>
    <t xml:space="preserve"> 330х210х880</t>
  </si>
  <si>
    <t>Пилястра ПЛВ - 600/2 (тело)</t>
  </si>
  <si>
    <t xml:space="preserve"> 2000х70х600</t>
  </si>
  <si>
    <t xml:space="preserve">  Пилястра ПЛВ - 600/2 (тело)</t>
  </si>
  <si>
    <t xml:space="preserve"> 2500х70х600</t>
  </si>
  <si>
    <t>Пилястра ПЛВ - 600/3 (тело)</t>
  </si>
  <si>
    <t xml:space="preserve">  Пилястра ПЛВ - 600/3 (тело)</t>
  </si>
  <si>
    <t>Пилястра ПЛВ - 600/4 (тело)</t>
  </si>
  <si>
    <t xml:space="preserve">  Пилястра ПЛВ - 600/4 (тело)</t>
  </si>
  <si>
    <t>Пилястра ПЛВ - 600/5 (тело)</t>
  </si>
  <si>
    <t xml:space="preserve">  Пилястра ПЛВ - 600/5 (тело)</t>
  </si>
  <si>
    <t>Пилястра ПЛВ - 600/6 (база)</t>
  </si>
  <si>
    <t>340х170х800</t>
  </si>
  <si>
    <t xml:space="preserve">                        ПОЛУКОЛОННЫ</t>
  </si>
  <si>
    <t>Колонна КЛВ - 155/1 Пол. (капитель)</t>
  </si>
  <si>
    <t xml:space="preserve">  75х132,5х265</t>
  </si>
  <si>
    <t>Колонна КЛВ - 155/2 Пол. (тело гладкое)</t>
  </si>
  <si>
    <t xml:space="preserve"> 2000х77,5х155</t>
  </si>
  <si>
    <t xml:space="preserve"> Колонна КЛВ - 155/2 Пол. (тело гладкое)</t>
  </si>
  <si>
    <t xml:space="preserve"> 2500х77,5х155</t>
  </si>
  <si>
    <t>Колонна КЛВ - 155/3 Пол. (тело рифленая)</t>
  </si>
  <si>
    <t xml:space="preserve"> Колонна КЛВ - 155/3 Пол. (тело рифленая)</t>
  </si>
  <si>
    <t>Колонна КЛВ - 155/4 Пол.  (база)</t>
  </si>
  <si>
    <t>Колонна КЛВ - 205/1 Пол. (капитель)</t>
  </si>
  <si>
    <t xml:space="preserve">  100х167,5х335</t>
  </si>
  <si>
    <t>Колонна КЛВ - 205/2 Пол. (тело гладкое)</t>
  </si>
  <si>
    <t xml:space="preserve"> 2000х102,5х205</t>
  </si>
  <si>
    <t xml:space="preserve"> Колонна КЛВ - 205/2 Пол. (тело гладкое)</t>
  </si>
  <si>
    <t xml:space="preserve"> 2500х102,5х205</t>
  </si>
  <si>
    <t>Колонна КЛВ - 205/3 Пол. (тело рефленая)</t>
  </si>
  <si>
    <t xml:space="preserve"> Колонна КЛВ - 205/3 Пол. (тело рефленая)</t>
  </si>
  <si>
    <t>Колонна КЛВ - 205/4 Пол. (база)</t>
  </si>
  <si>
    <t xml:space="preserve">    90х165х330</t>
  </si>
  <si>
    <t>Колонна КЛВ - 255/1 Пол. (капитель)</t>
  </si>
  <si>
    <t xml:space="preserve">  130х190х380</t>
  </si>
  <si>
    <t>Колонна КЛВ - 255/2 Пол. (тело гладкое)</t>
  </si>
  <si>
    <t xml:space="preserve"> 2000х127,5х255</t>
  </si>
  <si>
    <t xml:space="preserve"> Колонна КЛВ - 255/2 Пол. (тело гладкое)</t>
  </si>
  <si>
    <t xml:space="preserve"> 2500х127,5х255</t>
  </si>
  <si>
    <t>Колонна КЛВ - 255/3 Пол. (тело рифленая)</t>
  </si>
  <si>
    <t xml:space="preserve"> Колонна КЛВ - 255/3 Пол. (тело рифленая)</t>
  </si>
  <si>
    <t>Колонна КЛВ - 255/4 Пол. (база)</t>
  </si>
  <si>
    <t xml:space="preserve">  120х170х340</t>
  </si>
  <si>
    <t>Колонна КЛВ - 305/1 Пол. (капитель)</t>
  </si>
  <si>
    <t xml:space="preserve">   130х215х430</t>
  </si>
  <si>
    <t>Колонна КЛВ - 305/2 Пол. (тело гладкое)</t>
  </si>
  <si>
    <t xml:space="preserve"> 2000х152,5х305</t>
  </si>
  <si>
    <t xml:space="preserve"> Колонна КЛВ - 305/2 Пол. (тело гладкое)</t>
  </si>
  <si>
    <t xml:space="preserve"> 2500х152,5х305</t>
  </si>
  <si>
    <t>Колонна КЛВ - 305/3 Пол. (тело рифленая)</t>
  </si>
  <si>
    <t xml:space="preserve"> Колонна КЛВ - 305/3 Пол. (тело рифленая)</t>
  </si>
  <si>
    <t>Колонна КЛВ - 305/4 Пол. (база)</t>
  </si>
  <si>
    <t xml:space="preserve">   120х200х400</t>
  </si>
  <si>
    <t>Колонна КЛВ - 355/1 Пол. (капитель)</t>
  </si>
  <si>
    <t xml:space="preserve">   200х265х530</t>
  </si>
  <si>
    <t>Колонна КЛВ - 355/2 Пол. (тело гладкое)</t>
  </si>
  <si>
    <t xml:space="preserve"> 2000х177,5х355</t>
  </si>
  <si>
    <t xml:space="preserve"> Колонна КЛВ - 355/2 Пол. (тело гладкое)</t>
  </si>
  <si>
    <t xml:space="preserve"> 2500х177,5х355</t>
  </si>
  <si>
    <t>Колонна КЛВ - 355/3 Пол. (тело рифленая)</t>
  </si>
  <si>
    <t xml:space="preserve"> Колонна КЛВ - 355/3 Пол. (тело рифленая)</t>
  </si>
  <si>
    <t>Колонна КЛВ - 355/4 Пол. (база)</t>
  </si>
  <si>
    <t xml:space="preserve">  170х242,5х485</t>
  </si>
  <si>
    <t>Колонна КЛВ - 405/1 Пол. (капитель)</t>
  </si>
  <si>
    <t xml:space="preserve">  130х267,5х535</t>
  </si>
  <si>
    <t>Колонна КЛВ - 405/2 Пол. (тело гладкое)</t>
  </si>
  <si>
    <t xml:space="preserve"> 2000х202,5х405</t>
  </si>
  <si>
    <t xml:space="preserve"> Колонна КЛВ - 405/2 Пол. (тело гладкое)</t>
  </si>
  <si>
    <t xml:space="preserve"> 2500х202,5х405</t>
  </si>
  <si>
    <t>Колонна КЛВ - 405/3 Пол. (тело рифленая)</t>
  </si>
  <si>
    <t xml:space="preserve"> Колонна КЛВ - 405/3 Пол. (тело рифленая)</t>
  </si>
  <si>
    <t>Колонна КЛВ - 405/4 Пол. (база)</t>
  </si>
  <si>
    <t xml:space="preserve">   120х250х500</t>
  </si>
  <si>
    <t xml:space="preserve">                        КОЛОННЫ</t>
  </si>
  <si>
    <t>Колонна КЛВ - 155/1 Цел. (капитель)</t>
  </si>
  <si>
    <t xml:space="preserve">  75х265х265</t>
  </si>
  <si>
    <t>Колонна КЛВ - 155/2 Цел. (тело гладкое)</t>
  </si>
  <si>
    <t xml:space="preserve"> 2000х155х155</t>
  </si>
  <si>
    <t xml:space="preserve"> Колонна КЛВ - 155/2 Цел. (тело гладкое)</t>
  </si>
  <si>
    <t xml:space="preserve"> 2500х155х155</t>
  </si>
  <si>
    <t>Колонна КЛВ - 155/3 Цел. (тело рифленая)</t>
  </si>
  <si>
    <t xml:space="preserve"> Колонна КЛВ - 155/3 Цел. (тело рифленая)</t>
  </si>
  <si>
    <t>Колонна КЛВ - 155/4 Цел.  (база)</t>
  </si>
  <si>
    <t>Колонна КЛВ - 205/1 Цел. (капитель)</t>
  </si>
  <si>
    <t xml:space="preserve">  100х335х335</t>
  </si>
  <si>
    <t>Колонна КЛВ - 205/2 Цел. (тело гладкое)</t>
  </si>
  <si>
    <t xml:space="preserve"> 2000х205х205</t>
  </si>
  <si>
    <t xml:space="preserve"> Колонна КЛВ - 205/2 Цел. (тело гладкое)</t>
  </si>
  <si>
    <t xml:space="preserve"> 2500х205х205</t>
  </si>
  <si>
    <t>Колонна КЛВ - 205/3 Цел. (тело рефленая)</t>
  </si>
  <si>
    <t xml:space="preserve"> Колонна КЛВ - 205/3 Цел (тело рефленая)</t>
  </si>
  <si>
    <t>Колонна КЛВ - 205/4 Цел. (база)</t>
  </si>
  <si>
    <t xml:space="preserve">  90х330х330</t>
  </si>
  <si>
    <t>Колонна КЛВ - 255/1 Цел. (капитель)</t>
  </si>
  <si>
    <t xml:space="preserve">  130х380х380</t>
  </si>
  <si>
    <t>Колонна КЛВ - 255/2 Цел. (тело гладкое)</t>
  </si>
  <si>
    <t xml:space="preserve"> 2000х255х255</t>
  </si>
  <si>
    <t xml:space="preserve"> Колонна КЛВ - 255/2 Цел. (тело гладкое)</t>
  </si>
  <si>
    <t xml:space="preserve"> 2500х255х255</t>
  </si>
  <si>
    <t>Колонна КЛВ - 255/3 Цел. (тело рифленая)</t>
  </si>
  <si>
    <t xml:space="preserve"> Колонна КЛВ - 255/3 Цел. (тело рифленая)</t>
  </si>
  <si>
    <t>Колонна КЛВ - 255/4 Цел. (база)</t>
  </si>
  <si>
    <t xml:space="preserve">  120х340х340</t>
  </si>
  <si>
    <t>Колонна КЛВ - 305/1 Цел. (капитель)</t>
  </si>
  <si>
    <t xml:space="preserve">  130х430х430</t>
  </si>
  <si>
    <t>Колонна КЛВ - 305/2 Цел. (тело гладкое)</t>
  </si>
  <si>
    <t xml:space="preserve"> 2000х305х305</t>
  </si>
  <si>
    <t xml:space="preserve"> Колонна КЛВ - 305/2 Цел. (тело гладкое)</t>
  </si>
  <si>
    <t xml:space="preserve"> 2500х305х305</t>
  </si>
  <si>
    <t>Колонна КЛВ - 305/3 Цел. (тело рифленая)</t>
  </si>
  <si>
    <t xml:space="preserve"> Колонна КЛВ - 305/3 Цел. (тело рифленая)</t>
  </si>
  <si>
    <t>Колонна КЛВ - 305/4 Цел. (база)</t>
  </si>
  <si>
    <t xml:space="preserve">  120х400х400</t>
  </si>
  <si>
    <t>Колонна КЛВ - 355/1 Цел. (капитель)</t>
  </si>
  <si>
    <t xml:space="preserve">  200х530х530</t>
  </si>
  <si>
    <t>Колонна КЛВ - 355/2 Цел. (тело гладкое)</t>
  </si>
  <si>
    <t xml:space="preserve"> 2000х355х355</t>
  </si>
  <si>
    <t xml:space="preserve"> Колонна КЛВ - 355/2 Цел. (тело гладкое)</t>
  </si>
  <si>
    <t xml:space="preserve"> 2500х355х355</t>
  </si>
  <si>
    <t>Колонна КЛВ - 355/3 Цел. (тело рифленая)</t>
  </si>
  <si>
    <t xml:space="preserve"> Колонна КЛВ - 355/3 Цел. (тело рифленая)</t>
  </si>
  <si>
    <t>Колонна КЛВ - 355/4 Цел. (база)</t>
  </si>
  <si>
    <t xml:space="preserve">  170х485х485</t>
  </si>
  <si>
    <t>Колонна КЛВ - 405/1 Цел. (капитель)</t>
  </si>
  <si>
    <t xml:space="preserve">  130х535х535</t>
  </si>
  <si>
    <t>Колонна КЛВ - 405/2 Цел. (тело гладкое)</t>
  </si>
  <si>
    <t xml:space="preserve"> 2000х405х405</t>
  </si>
  <si>
    <t xml:space="preserve"> Колонна КЛВ - 405/2 Цел. (тело гладкое)</t>
  </si>
  <si>
    <t xml:space="preserve"> 2500х405х405</t>
  </si>
  <si>
    <t>Колонна КЛВ - 405/3 Цел. (тело рифленая)</t>
  </si>
  <si>
    <t xml:space="preserve"> Колонна КЛВ - 405/3 Цел. (тело рифленая)</t>
  </si>
  <si>
    <t>Колонна КЛВ - 405/4 Цел. (база)</t>
  </si>
  <si>
    <t xml:space="preserve">  120х500х500</t>
  </si>
  <si>
    <t xml:space="preserve">Дилер (сайт+ветрина)      </t>
  </si>
  <si>
    <t xml:space="preserve">                        ИЗОСАЙДИНГ</t>
  </si>
  <si>
    <t>Накладка  СВ - 50/1  панель</t>
  </si>
  <si>
    <t>1000х50х2000</t>
  </si>
  <si>
    <t>Накладка  СВ - 50/2  панель</t>
  </si>
  <si>
    <t>Накладка  СВ - 50/3  панель</t>
  </si>
  <si>
    <t>Накладка  СВ - 50/4  панель</t>
  </si>
  <si>
    <t>Накладка  СВ - 50/5  панель</t>
  </si>
  <si>
    <t>Накладка  СВ - 50/6  панель</t>
  </si>
  <si>
    <t>Накладка  СВ - 50/7  панель</t>
  </si>
  <si>
    <t>Накладка  СВ - 50/8  панель</t>
  </si>
  <si>
    <t>Накладка  СВ - 50/9  панель</t>
  </si>
  <si>
    <t>Накладка  СВ - 50/10  панель</t>
  </si>
  <si>
    <t>Накладка  СВ - 50/11  панель</t>
  </si>
  <si>
    <t>Накладка  СВ - 50/12  панель</t>
  </si>
  <si>
    <t xml:space="preserve">                             СМЕСИ</t>
  </si>
  <si>
    <t xml:space="preserve">         1,5 кг</t>
  </si>
  <si>
    <t xml:space="preserve">          5 кг</t>
  </si>
  <si>
    <t xml:space="preserve">         15 кг</t>
  </si>
  <si>
    <t xml:space="preserve">Карниз  КВ - 100/1  </t>
  </si>
  <si>
    <t xml:space="preserve">Карниз  КВ - 132/1  </t>
  </si>
  <si>
    <t xml:space="preserve">Карниз  КВ - 150/2  </t>
  </si>
  <si>
    <t>Реставрационная смесь PS-TECHNOPLASTER (1,5кг)</t>
  </si>
  <si>
    <t>Реставрационная смесь PS-TECHNOPLASTER (5кг)</t>
  </si>
  <si>
    <t>Реставрационная смесь PS-TECHNOPLASTER (15кг)</t>
  </si>
  <si>
    <t xml:space="preserve">                С 15 МАРТА 2022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</si>
</sst>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"/>
    <numFmt numFmtId="167" formatCode="#,##0.0"/>
    <numFmt numFmtId="168" formatCode="0.0%"/>
  </numFmts>
  <fonts count="65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2"/>
      <name val="新細明體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43"/>
      <name val="Arial"/>
      <family val="2"/>
    </font>
    <font>
      <b/>
      <sz val="9"/>
      <color indexed="55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indexed="63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ahoma"/>
      <family val="2"/>
    </font>
    <font>
      <b/>
      <sz val="8"/>
      <color indexed="63"/>
      <name val="Calibri"/>
      <family val="2"/>
    </font>
    <font>
      <sz val="8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63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" fillId="20" borderId="1" applyNumberFormat="0" applyAlignment="0" applyProtection="0"/>
    <xf numFmtId="0" fontId="1" fillId="0" borderId="0">
      <alignment/>
      <protection/>
    </xf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0" fontId="52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9" borderId="8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62" fillId="0" borderId="10" applyNumberFormat="0" applyFill="0" applyAlignment="0" applyProtection="0"/>
    <xf numFmtId="2" fontId="3" fillId="0" borderId="1" applyFill="0" applyProtection="0">
      <alignment/>
    </xf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3" borderId="0" applyNumberFormat="0" applyBorder="0" applyAlignment="0" applyProtection="0"/>
    <xf numFmtId="0" fontId="4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9" fontId="11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 vertical="top"/>
    </xf>
    <xf numFmtId="0" fontId="13" fillId="35" borderId="11" xfId="0" applyFont="1" applyFill="1" applyBorder="1" applyAlignment="1">
      <alignment horizontal="left" vertical="top"/>
    </xf>
    <xf numFmtId="9" fontId="14" fillId="0" borderId="11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/>
    </xf>
    <xf numFmtId="164" fontId="17" fillId="20" borderId="1" xfId="66" applyNumberFormat="1" applyFont="1" applyFill="1" applyProtection="1">
      <alignment/>
      <protection/>
    </xf>
    <xf numFmtId="0" fontId="19" fillId="0" borderId="11" xfId="0" applyFont="1" applyBorder="1" applyAlignment="1">
      <alignment horizontal="left" vertical="top"/>
    </xf>
    <xf numFmtId="0" fontId="7" fillId="35" borderId="11" xfId="0" applyFont="1" applyFill="1" applyBorder="1" applyAlignment="1">
      <alignment vertical="top"/>
    </xf>
    <xf numFmtId="0" fontId="20" fillId="35" borderId="11" xfId="0" applyFont="1" applyFill="1" applyBorder="1" applyAlignment="1">
      <alignment vertical="top"/>
    </xf>
    <xf numFmtId="2" fontId="21" fillId="35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164" fontId="17" fillId="20" borderId="1" xfId="33" applyNumberFormat="1" applyFont="1" applyFill="1" applyAlignment="1" applyProtection="1">
      <alignment/>
      <protection/>
    </xf>
    <xf numFmtId="0" fontId="6" fillId="35" borderId="11" xfId="0" applyFont="1" applyFill="1" applyBorder="1" applyAlignment="1">
      <alignment vertical="top"/>
    </xf>
    <xf numFmtId="164" fontId="17" fillId="35" borderId="1" xfId="33" applyNumberFormat="1" applyFont="1" applyFill="1" applyAlignment="1" applyProtection="1">
      <alignment/>
      <protection/>
    </xf>
    <xf numFmtId="164" fontId="17" fillId="0" borderId="1" xfId="66" applyNumberFormat="1" applyFont="1" applyFill="1" applyProtection="1">
      <alignment/>
      <protection/>
    </xf>
    <xf numFmtId="0" fontId="22" fillId="35" borderId="11" xfId="0" applyFont="1" applyFill="1" applyBorder="1" applyAlignment="1">
      <alignment horizontal="left" vertical="top"/>
    </xf>
    <xf numFmtId="0" fontId="19" fillId="20" borderId="11" xfId="0" applyFont="1" applyFill="1" applyBorder="1" applyAlignment="1">
      <alignment horizontal="left" vertical="top"/>
    </xf>
    <xf numFmtId="0" fontId="24" fillId="35" borderId="11" xfId="0" applyFont="1" applyFill="1" applyBorder="1" applyAlignment="1">
      <alignment horizontal="left" vertical="top"/>
    </xf>
    <xf numFmtId="0" fontId="25" fillId="20" borderId="11" xfId="0" applyFont="1" applyFill="1" applyBorder="1" applyAlignment="1">
      <alignment horizontal="left" vertical="top"/>
    </xf>
    <xf numFmtId="164" fontId="26" fillId="20" borderId="1" xfId="66" applyNumberFormat="1" applyFont="1" applyFill="1" applyProtection="1">
      <alignment/>
      <protection/>
    </xf>
    <xf numFmtId="0" fontId="24" fillId="34" borderId="11" xfId="0" applyFont="1" applyFill="1" applyBorder="1" applyAlignment="1">
      <alignment horizontal="left" vertical="top"/>
    </xf>
    <xf numFmtId="0" fontId="27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left" vertical="top"/>
    </xf>
    <xf numFmtId="0" fontId="29" fillId="35" borderId="11" xfId="0" applyFont="1" applyFill="1" applyBorder="1" applyAlignment="1">
      <alignment horizontal="left" vertical="top"/>
    </xf>
    <xf numFmtId="9" fontId="14" fillId="37" borderId="11" xfId="0" applyNumberFormat="1" applyFont="1" applyFill="1" applyBorder="1" applyAlignment="1">
      <alignment horizontal="center" vertical="center"/>
    </xf>
    <xf numFmtId="9" fontId="15" fillId="37" borderId="11" xfId="0" applyNumberFormat="1" applyFont="1" applyFill="1" applyBorder="1" applyAlignment="1">
      <alignment horizontal="center" vertical="center"/>
    </xf>
    <xf numFmtId="2" fontId="18" fillId="37" borderId="11" xfId="0" applyNumberFormat="1" applyFont="1" applyFill="1" applyBorder="1" applyAlignment="1">
      <alignment horizontal="center" vertical="center"/>
    </xf>
    <xf numFmtId="164" fontId="30" fillId="20" borderId="1" xfId="66" applyNumberFormat="1" applyFont="1" applyFill="1" applyProtection="1">
      <alignment/>
      <protection/>
    </xf>
    <xf numFmtId="2" fontId="19" fillId="20" borderId="11" xfId="0" applyNumberFormat="1" applyFont="1" applyFill="1" applyBorder="1" applyAlignment="1">
      <alignment horizontal="center" vertical="top"/>
    </xf>
    <xf numFmtId="2" fontId="18" fillId="2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35" borderId="0" xfId="0" applyFont="1" applyFill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4" fontId="21" fillId="35" borderId="11" xfId="0" applyNumberFormat="1" applyFont="1" applyFill="1" applyBorder="1" applyAlignment="1">
      <alignment horizontal="left" vertical="center"/>
    </xf>
    <xf numFmtId="2" fontId="18" fillId="35" borderId="11" xfId="0" applyNumberFormat="1" applyFont="1" applyFill="1" applyBorder="1" applyAlignment="1">
      <alignment horizontal="left" vertical="center"/>
    </xf>
    <xf numFmtId="2" fontId="18" fillId="35" borderId="11" xfId="0" applyNumberFormat="1" applyFont="1" applyFill="1" applyBorder="1" applyAlignment="1">
      <alignment horizontal="right" vertical="center"/>
    </xf>
    <xf numFmtId="2" fontId="23" fillId="35" borderId="11" xfId="0" applyNumberFormat="1" applyFont="1" applyFill="1" applyBorder="1" applyAlignment="1">
      <alignment horizontal="right" vertical="center"/>
    </xf>
    <xf numFmtId="2" fontId="18" fillId="36" borderId="11" xfId="0" applyNumberFormat="1" applyFont="1" applyFill="1" applyBorder="1" applyAlignment="1">
      <alignment horizontal="right" vertical="center"/>
    </xf>
    <xf numFmtId="1" fontId="2" fillId="38" borderId="12" xfId="0" applyNumberFormat="1" applyFont="1" applyFill="1" applyBorder="1" applyAlignment="1">
      <alignment horizontal="center" vertical="center"/>
    </xf>
    <xf numFmtId="1" fontId="19" fillId="20" borderId="11" xfId="0" applyNumberFormat="1" applyFont="1" applyFill="1" applyBorder="1" applyAlignment="1">
      <alignment horizontal="center" vertical="center"/>
    </xf>
    <xf numFmtId="1" fontId="2" fillId="2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18" fillId="37" borderId="11" xfId="0" applyNumberFormat="1" applyFont="1" applyFill="1" applyBorder="1" applyAlignment="1">
      <alignment horizontal="center" vertical="center"/>
    </xf>
    <xf numFmtId="1" fontId="18" fillId="20" borderId="11" xfId="0" applyNumberFormat="1" applyFont="1" applyFill="1" applyBorder="1" applyAlignment="1">
      <alignment horizontal="center" vertical="center"/>
    </xf>
    <xf numFmtId="3" fontId="18" fillId="2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0" borderId="11" xfId="0" applyNumberFormat="1" applyFont="1" applyFill="1" applyBorder="1" applyAlignment="1">
      <alignment horizontal="center" vertical="center"/>
    </xf>
    <xf numFmtId="3" fontId="2" fillId="38" borderId="12" xfId="68" applyNumberFormat="1" applyFont="1" applyFill="1" applyBorder="1" applyAlignment="1">
      <alignment horizontal="center" vertical="center"/>
    </xf>
    <xf numFmtId="3" fontId="2" fillId="38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31" fillId="20" borderId="0" xfId="0" applyNumberFormat="1" applyFont="1" applyFill="1" applyBorder="1" applyAlignment="1">
      <alignment horizontal="center" vertical="top"/>
    </xf>
    <xf numFmtId="1" fontId="18" fillId="20" borderId="13" xfId="0" applyNumberFormat="1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Standard_PXHLO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2" xfId="56"/>
    <cellStyle name="Обычный 2" xfId="57"/>
    <cellStyle name="Обычный 3" xfId="58"/>
    <cellStyle name="Обычный 4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333" xfId="66"/>
    <cellStyle name="Текст предупреждения" xfId="67"/>
    <cellStyle name="Comma" xfId="68"/>
    <cellStyle name="Comma [0]" xfId="69"/>
    <cellStyle name="Хороший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6</xdr:col>
      <xdr:colOff>276225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0"/>
  <sheetViews>
    <sheetView tabSelected="1" zoomScale="130" zoomScaleNormal="130" zoomScalePageLayoutView="0" workbookViewId="0" topLeftCell="A1">
      <selection activeCell="S11" sqref="S11"/>
    </sheetView>
  </sheetViews>
  <sheetFormatPr defaultColWidth="9.140625" defaultRowHeight="12.75"/>
  <cols>
    <col min="1" max="1" width="1.28515625" style="1" customWidth="1"/>
    <col min="2" max="2" width="38.7109375" style="1" customWidth="1"/>
    <col min="3" max="3" width="12.00390625" style="1" customWidth="1"/>
    <col min="4" max="4" width="5.421875" style="1" customWidth="1"/>
    <col min="5" max="5" width="15.00390625" style="1" hidden="1" customWidth="1"/>
    <col min="6" max="7" width="10.7109375" style="1" hidden="1" customWidth="1"/>
    <col min="8" max="8" width="14.57421875" style="1" hidden="1" customWidth="1"/>
    <col min="9" max="13" width="0" style="1" hidden="1" customWidth="1"/>
    <col min="14" max="14" width="12.57421875" style="1" hidden="1" customWidth="1"/>
    <col min="15" max="15" width="10.7109375" style="1" hidden="1" customWidth="1"/>
    <col min="16" max="16" width="29.00390625" style="1" customWidth="1"/>
    <col min="17" max="16384" width="9.140625" style="1" customWidth="1"/>
  </cols>
  <sheetData>
    <row r="1" spans="1:13" ht="15.75" customHeight="1">
      <c r="A1" s="2"/>
      <c r="B1" s="7" t="s">
        <v>1</v>
      </c>
      <c r="C1" s="3"/>
      <c r="D1" s="4"/>
      <c r="E1" s="4"/>
      <c r="F1" s="4"/>
      <c r="G1" s="4"/>
      <c r="H1" s="5"/>
      <c r="I1" s="5"/>
      <c r="J1" s="6"/>
      <c r="K1" s="6"/>
      <c r="L1" s="6"/>
      <c r="M1" s="6"/>
    </row>
    <row r="2" spans="1:13" ht="15.75" customHeight="1">
      <c r="A2" s="2"/>
      <c r="B2" s="3" t="s">
        <v>2</v>
      </c>
      <c r="C2" s="3"/>
      <c r="D2" s="4"/>
      <c r="E2" s="4"/>
      <c r="F2" s="4"/>
      <c r="G2" s="4"/>
      <c r="H2" s="5"/>
      <c r="I2" s="5"/>
      <c r="J2" s="6"/>
      <c r="K2" s="6"/>
      <c r="L2" s="6"/>
      <c r="M2" s="6"/>
    </row>
    <row r="3" spans="1:13" ht="15.75" customHeight="1">
      <c r="A3" s="2"/>
      <c r="B3" s="9" t="s">
        <v>797</v>
      </c>
      <c r="C3" s="9"/>
      <c r="D3" s="4"/>
      <c r="E3" s="4"/>
      <c r="F3" s="4"/>
      <c r="G3" s="4"/>
      <c r="H3" s="5"/>
      <c r="I3" s="5"/>
      <c r="J3" s="6"/>
      <c r="K3" s="6"/>
      <c r="L3" s="6"/>
      <c r="M3" s="6"/>
    </row>
    <row r="4" spans="1:18" ht="27.75" customHeight="1">
      <c r="A4" s="2"/>
      <c r="B4" s="9"/>
      <c r="C4" s="9"/>
      <c r="D4" s="4"/>
      <c r="E4" s="10" t="s">
        <v>3</v>
      </c>
      <c r="F4" s="10" t="s">
        <v>4</v>
      </c>
      <c r="G4" s="10" t="s">
        <v>5</v>
      </c>
      <c r="H4" s="10" t="s">
        <v>6</v>
      </c>
      <c r="I4" s="10" t="s">
        <v>5</v>
      </c>
      <c r="J4" s="10" t="s">
        <v>5</v>
      </c>
      <c r="K4" s="10" t="s">
        <v>5</v>
      </c>
      <c r="L4" s="10" t="s">
        <v>5</v>
      </c>
      <c r="M4" s="10" t="s">
        <v>5</v>
      </c>
      <c r="N4" s="10" t="s">
        <v>7</v>
      </c>
      <c r="O4" s="10" t="s">
        <v>8</v>
      </c>
      <c r="P4" s="10" t="s">
        <v>9</v>
      </c>
      <c r="R4" s="11"/>
    </row>
    <row r="5" spans="1:16" ht="20.25" customHeight="1">
      <c r="A5" s="12"/>
      <c r="B5" s="12" t="s">
        <v>10</v>
      </c>
      <c r="C5" s="12" t="s">
        <v>11</v>
      </c>
      <c r="D5" s="12" t="s">
        <v>12</v>
      </c>
      <c r="E5" s="13" t="s">
        <v>13</v>
      </c>
      <c r="F5" s="14">
        <v>0.1</v>
      </c>
      <c r="G5" s="14">
        <v>0.2</v>
      </c>
      <c r="H5" s="14">
        <v>0.4</v>
      </c>
      <c r="I5" s="14">
        <v>0.45</v>
      </c>
      <c r="J5" s="14">
        <v>0.5</v>
      </c>
      <c r="K5" s="14">
        <v>0.65</v>
      </c>
      <c r="L5" s="14">
        <v>0.75</v>
      </c>
      <c r="M5" s="14">
        <v>0.85</v>
      </c>
      <c r="N5" s="14">
        <v>0.5</v>
      </c>
      <c r="O5" s="14">
        <v>0.6</v>
      </c>
      <c r="P5" s="14">
        <v>1</v>
      </c>
    </row>
    <row r="6" spans="1:16" s="8" customFormat="1" ht="19.5" customHeight="1">
      <c r="A6" s="15"/>
      <c r="B6" s="16" t="s">
        <v>14</v>
      </c>
      <c r="C6" s="17"/>
      <c r="D6" s="15"/>
      <c r="E6" s="18">
        <v>-0.5</v>
      </c>
      <c r="F6" s="18">
        <v>-0.45</v>
      </c>
      <c r="G6" s="18">
        <v>-0.4</v>
      </c>
      <c r="H6" s="18">
        <v>-0.3</v>
      </c>
      <c r="I6" s="19">
        <v>-0.3</v>
      </c>
      <c r="J6" s="19">
        <v>-0.3</v>
      </c>
      <c r="K6" s="19">
        <v>-0.3</v>
      </c>
      <c r="L6" s="19">
        <v>-0.3</v>
      </c>
      <c r="M6" s="19">
        <v>-0.3</v>
      </c>
      <c r="N6" s="18">
        <v>-0.25</v>
      </c>
      <c r="O6" s="18">
        <v>-0.2</v>
      </c>
      <c r="P6" s="20"/>
    </row>
    <row r="7" spans="1:16" s="8" customFormat="1" ht="13.5" customHeight="1">
      <c r="A7" s="15"/>
      <c r="B7" s="21" t="s">
        <v>15</v>
      </c>
      <c r="C7" s="22" t="s">
        <v>16</v>
      </c>
      <c r="D7" s="15" t="s">
        <v>17</v>
      </c>
      <c r="E7" s="68">
        <f aca="true" t="shared" si="0" ref="E7:E70">P7/2</f>
        <v>557.6418987341772</v>
      </c>
      <c r="F7" s="69">
        <f aca="true" t="shared" si="1" ref="F7:F204">($E7+($E7*F$5))</f>
        <v>613.4060886075949</v>
      </c>
      <c r="G7" s="69">
        <f aca="true" t="shared" si="2" ref="G7:G204">($E7+($E7*G$5))</f>
        <v>669.1702784810126</v>
      </c>
      <c r="H7" s="69">
        <f aca="true" t="shared" si="3" ref="H7:H204">($E7+($E7*H$5))</f>
        <v>780.698658227848</v>
      </c>
      <c r="I7" s="70"/>
      <c r="J7" s="70"/>
      <c r="K7" s="70"/>
      <c r="L7" s="70"/>
      <c r="M7" s="70"/>
      <c r="N7" s="69">
        <f aca="true" t="shared" si="4" ref="N7:N204">($E7+($E7*N$5))</f>
        <v>836.4628481012658</v>
      </c>
      <c r="O7" s="69">
        <f aca="true" t="shared" si="5" ref="O7:O204">($E7+($E7*O$5))</f>
        <v>892.2270379746835</v>
      </c>
      <c r="P7" s="71">
        <v>1115.2837974683544</v>
      </c>
    </row>
    <row r="8" spans="1:16" s="8" customFormat="1" ht="13.5" customHeight="1">
      <c r="A8" s="15"/>
      <c r="B8" s="21" t="s">
        <v>18</v>
      </c>
      <c r="C8" s="22" t="s">
        <v>19</v>
      </c>
      <c r="D8" s="15" t="s">
        <v>17</v>
      </c>
      <c r="E8" s="68">
        <f t="shared" si="0"/>
        <v>735.7079076923078</v>
      </c>
      <c r="F8" s="69">
        <f t="shared" si="1"/>
        <v>809.2786984615386</v>
      </c>
      <c r="G8" s="69">
        <f t="shared" si="2"/>
        <v>882.8494892307693</v>
      </c>
      <c r="H8" s="69">
        <f t="shared" si="3"/>
        <v>1029.9910707692309</v>
      </c>
      <c r="I8" s="70"/>
      <c r="J8" s="70"/>
      <c r="K8" s="70"/>
      <c r="L8" s="70"/>
      <c r="M8" s="70"/>
      <c r="N8" s="69">
        <f t="shared" si="4"/>
        <v>1103.5618615384617</v>
      </c>
      <c r="O8" s="69">
        <f t="shared" si="5"/>
        <v>1177.1326523076925</v>
      </c>
      <c r="P8" s="72">
        <v>1471.4158153846156</v>
      </c>
    </row>
    <row r="9" spans="1:16" s="8" customFormat="1" ht="13.5" customHeight="1">
      <c r="A9" s="15"/>
      <c r="B9" s="23" t="s">
        <v>791</v>
      </c>
      <c r="C9" s="22" t="s">
        <v>20</v>
      </c>
      <c r="D9" s="15" t="s">
        <v>17</v>
      </c>
      <c r="E9" s="68">
        <f t="shared" si="0"/>
        <v>1090.6203272727273</v>
      </c>
      <c r="F9" s="69">
        <f t="shared" si="1"/>
        <v>1199.68236</v>
      </c>
      <c r="G9" s="69">
        <f t="shared" si="2"/>
        <v>1308.7443927272727</v>
      </c>
      <c r="H9" s="69">
        <f t="shared" si="3"/>
        <v>1526.8684581818184</v>
      </c>
      <c r="I9" s="69">
        <f aca="true" t="shared" si="6" ref="I9:I204">($E9+($E9*I$5))</f>
        <v>1581.3994745454547</v>
      </c>
      <c r="J9" s="69">
        <f aca="true" t="shared" si="7" ref="J9:J204">($E9+($E9*J$5))</f>
        <v>1635.930490909091</v>
      </c>
      <c r="K9" s="69">
        <f aca="true" t="shared" si="8" ref="K9:K204">($E9+($E9*K$5))</f>
        <v>1799.5235400000001</v>
      </c>
      <c r="L9" s="69">
        <f aca="true" t="shared" si="9" ref="L9:L204">($E9+($E9*L$5))</f>
        <v>1908.5855727272728</v>
      </c>
      <c r="M9" s="69">
        <f aca="true" t="shared" si="10" ref="M9:M204">($E9+($E9*M$5))</f>
        <v>2017.6476054545456</v>
      </c>
      <c r="N9" s="69">
        <f t="shared" si="4"/>
        <v>1635.930490909091</v>
      </c>
      <c r="O9" s="69">
        <f t="shared" si="5"/>
        <v>1744.9925236363638</v>
      </c>
      <c r="P9" s="72">
        <v>2181.2406545454546</v>
      </c>
    </row>
    <row r="10" spans="1:16" s="8" customFormat="1" ht="13.5" customHeight="1">
      <c r="A10" s="15"/>
      <c r="B10" s="23" t="s">
        <v>21</v>
      </c>
      <c r="C10" s="22" t="s">
        <v>22</v>
      </c>
      <c r="D10" s="15" t="s">
        <v>17</v>
      </c>
      <c r="E10" s="68">
        <f t="shared" si="0"/>
        <v>1312.1406000000002</v>
      </c>
      <c r="F10" s="69">
        <f t="shared" si="1"/>
        <v>1443.3546600000002</v>
      </c>
      <c r="G10" s="69">
        <f t="shared" si="2"/>
        <v>1574.5687200000002</v>
      </c>
      <c r="H10" s="69">
        <f t="shared" si="3"/>
        <v>1836.9968400000002</v>
      </c>
      <c r="I10" s="69">
        <f t="shared" si="6"/>
        <v>1902.6038700000004</v>
      </c>
      <c r="J10" s="69">
        <f t="shared" si="7"/>
        <v>1968.2109000000003</v>
      </c>
      <c r="K10" s="69">
        <f t="shared" si="8"/>
        <v>2165.0319900000004</v>
      </c>
      <c r="L10" s="69">
        <f t="shared" si="9"/>
        <v>2296.24605</v>
      </c>
      <c r="M10" s="69">
        <f t="shared" si="10"/>
        <v>2427.46011</v>
      </c>
      <c r="N10" s="69">
        <f t="shared" si="4"/>
        <v>1968.2109000000003</v>
      </c>
      <c r="O10" s="69">
        <f t="shared" si="5"/>
        <v>2099.4249600000003</v>
      </c>
      <c r="P10" s="72">
        <v>2624.2812000000004</v>
      </c>
    </row>
    <row r="11" spans="1:16" s="8" customFormat="1" ht="13.5" customHeight="1">
      <c r="A11" s="15"/>
      <c r="B11" s="23" t="s">
        <v>23</v>
      </c>
      <c r="C11" s="22" t="s">
        <v>24</v>
      </c>
      <c r="D11" s="15" t="s">
        <v>17</v>
      </c>
      <c r="E11" s="68">
        <f t="shared" si="0"/>
        <v>1300.6874204081632</v>
      </c>
      <c r="F11" s="69">
        <f t="shared" si="1"/>
        <v>1430.7561624489795</v>
      </c>
      <c r="G11" s="69">
        <f t="shared" si="2"/>
        <v>1560.824904489796</v>
      </c>
      <c r="H11" s="69">
        <f t="shared" si="3"/>
        <v>1820.9623885714286</v>
      </c>
      <c r="I11" s="69">
        <f t="shared" si="6"/>
        <v>1885.9967595918367</v>
      </c>
      <c r="J11" s="69">
        <f t="shared" si="7"/>
        <v>1951.0311306122449</v>
      </c>
      <c r="K11" s="69">
        <f t="shared" si="8"/>
        <v>2146.1342436734694</v>
      </c>
      <c r="L11" s="69">
        <f t="shared" si="9"/>
        <v>2276.2029857142857</v>
      </c>
      <c r="M11" s="69">
        <f t="shared" si="10"/>
        <v>2406.271727755102</v>
      </c>
      <c r="N11" s="69">
        <f t="shared" si="4"/>
        <v>1951.0311306122449</v>
      </c>
      <c r="O11" s="69">
        <f t="shared" si="5"/>
        <v>2081.099872653061</v>
      </c>
      <c r="P11" s="72">
        <v>2601.3748408163265</v>
      </c>
    </row>
    <row r="12" spans="1:16" s="8" customFormat="1" ht="13.5" customHeight="1">
      <c r="A12" s="15"/>
      <c r="B12" s="23" t="s">
        <v>25</v>
      </c>
      <c r="C12" s="22" t="s">
        <v>26</v>
      </c>
      <c r="D12" s="15" t="s">
        <v>17</v>
      </c>
      <c r="E12" s="68">
        <f t="shared" si="0"/>
        <v>1366.1460000000002</v>
      </c>
      <c r="F12" s="69">
        <f t="shared" si="1"/>
        <v>1502.7606000000003</v>
      </c>
      <c r="G12" s="69">
        <f t="shared" si="2"/>
        <v>1639.3752000000002</v>
      </c>
      <c r="H12" s="69">
        <f t="shared" si="3"/>
        <v>1912.6044000000002</v>
      </c>
      <c r="I12" s="69">
        <f t="shared" si="6"/>
        <v>1980.9117000000003</v>
      </c>
      <c r="J12" s="69">
        <f t="shared" si="7"/>
        <v>2049.219</v>
      </c>
      <c r="K12" s="69">
        <f t="shared" si="8"/>
        <v>2254.1409000000003</v>
      </c>
      <c r="L12" s="69">
        <f t="shared" si="9"/>
        <v>2390.7555</v>
      </c>
      <c r="M12" s="69">
        <f t="shared" si="10"/>
        <v>2527.3701</v>
      </c>
      <c r="N12" s="69">
        <f t="shared" si="4"/>
        <v>2049.219</v>
      </c>
      <c r="O12" s="69">
        <f t="shared" si="5"/>
        <v>2185.8336000000004</v>
      </c>
      <c r="P12" s="72">
        <v>2732.2920000000004</v>
      </c>
    </row>
    <row r="13" spans="1:16" s="8" customFormat="1" ht="13.5" customHeight="1">
      <c r="A13" s="15"/>
      <c r="B13" s="23" t="s">
        <v>792</v>
      </c>
      <c r="C13" s="22" t="s">
        <v>27</v>
      </c>
      <c r="D13" s="15" t="s">
        <v>17</v>
      </c>
      <c r="E13" s="68">
        <f t="shared" si="0"/>
        <v>1488.141</v>
      </c>
      <c r="F13" s="69">
        <f t="shared" si="1"/>
        <v>1636.9551000000001</v>
      </c>
      <c r="G13" s="69">
        <f t="shared" si="2"/>
        <v>1785.7692000000002</v>
      </c>
      <c r="H13" s="69">
        <f t="shared" si="3"/>
        <v>2083.3974000000003</v>
      </c>
      <c r="I13" s="69">
        <f t="shared" si="6"/>
        <v>2157.80445</v>
      </c>
      <c r="J13" s="69">
        <f t="shared" si="7"/>
        <v>2232.2115000000003</v>
      </c>
      <c r="K13" s="69">
        <f t="shared" si="8"/>
        <v>2455.43265</v>
      </c>
      <c r="L13" s="69">
        <f t="shared" si="9"/>
        <v>2604.2467500000002</v>
      </c>
      <c r="M13" s="69">
        <f t="shared" si="10"/>
        <v>2753.06085</v>
      </c>
      <c r="N13" s="69">
        <f t="shared" si="4"/>
        <v>2232.2115000000003</v>
      </c>
      <c r="O13" s="69">
        <f t="shared" si="5"/>
        <v>2381.0256</v>
      </c>
      <c r="P13" s="72">
        <v>2976.282</v>
      </c>
    </row>
    <row r="14" spans="1:16" s="8" customFormat="1" ht="13.5" customHeight="1">
      <c r="A14" s="15"/>
      <c r="B14" s="23" t="s">
        <v>28</v>
      </c>
      <c r="C14" s="22" t="s">
        <v>29</v>
      </c>
      <c r="D14" s="15" t="s">
        <v>17</v>
      </c>
      <c r="E14" s="68">
        <f t="shared" si="0"/>
        <v>1460.6514</v>
      </c>
      <c r="F14" s="69">
        <f t="shared" si="1"/>
        <v>1606.71654</v>
      </c>
      <c r="G14" s="69">
        <f t="shared" si="2"/>
        <v>1752.78168</v>
      </c>
      <c r="H14" s="69">
        <f t="shared" si="3"/>
        <v>2044.91196</v>
      </c>
      <c r="I14" s="69">
        <f t="shared" si="6"/>
        <v>2117.9445299999998</v>
      </c>
      <c r="J14" s="69">
        <f t="shared" si="7"/>
        <v>2190.9771</v>
      </c>
      <c r="K14" s="69">
        <f t="shared" si="8"/>
        <v>2410.07481</v>
      </c>
      <c r="L14" s="69">
        <f t="shared" si="9"/>
        <v>2556.1399499999998</v>
      </c>
      <c r="M14" s="69">
        <f t="shared" si="10"/>
        <v>2702.20509</v>
      </c>
      <c r="N14" s="69">
        <f t="shared" si="4"/>
        <v>2190.9771</v>
      </c>
      <c r="O14" s="69">
        <f t="shared" si="5"/>
        <v>2337.0422399999998</v>
      </c>
      <c r="P14" s="72">
        <v>2921.3028</v>
      </c>
    </row>
    <row r="15" spans="1:16" s="8" customFormat="1" ht="13.5" customHeight="1">
      <c r="A15" s="15"/>
      <c r="B15" s="23" t="s">
        <v>30</v>
      </c>
      <c r="C15" s="22" t="s">
        <v>31</v>
      </c>
      <c r="D15" s="15" t="s">
        <v>17</v>
      </c>
      <c r="E15" s="68">
        <f t="shared" si="0"/>
        <v>1687.4598857142857</v>
      </c>
      <c r="F15" s="69">
        <f t="shared" si="1"/>
        <v>1856.2058742857143</v>
      </c>
      <c r="G15" s="69">
        <f t="shared" si="2"/>
        <v>2024.951862857143</v>
      </c>
      <c r="H15" s="69">
        <f t="shared" si="3"/>
        <v>2362.44384</v>
      </c>
      <c r="I15" s="69">
        <f t="shared" si="6"/>
        <v>2446.8168342857143</v>
      </c>
      <c r="J15" s="69">
        <f t="shared" si="7"/>
        <v>2531.1898285714287</v>
      </c>
      <c r="K15" s="69">
        <f t="shared" si="8"/>
        <v>2784.3088114285715</v>
      </c>
      <c r="L15" s="69">
        <f t="shared" si="9"/>
        <v>2953.0548</v>
      </c>
      <c r="M15" s="69">
        <f t="shared" si="10"/>
        <v>3121.8007885714287</v>
      </c>
      <c r="N15" s="69">
        <f t="shared" si="4"/>
        <v>2531.1898285714287</v>
      </c>
      <c r="O15" s="69">
        <f t="shared" si="5"/>
        <v>2699.935817142857</v>
      </c>
      <c r="P15" s="72">
        <v>3374.9197714285715</v>
      </c>
    </row>
    <row r="16" spans="1:16" s="8" customFormat="1" ht="13.5" customHeight="1">
      <c r="A16" s="15"/>
      <c r="B16" s="23" t="s">
        <v>32</v>
      </c>
      <c r="C16" s="22" t="s">
        <v>33</v>
      </c>
      <c r="D16" s="15" t="s">
        <v>17</v>
      </c>
      <c r="E16" s="68">
        <f t="shared" si="0"/>
        <v>1129.5560204081635</v>
      </c>
      <c r="F16" s="69">
        <f t="shared" si="1"/>
        <v>1242.5116224489798</v>
      </c>
      <c r="G16" s="69">
        <f t="shared" si="2"/>
        <v>1355.467224489796</v>
      </c>
      <c r="H16" s="69">
        <f t="shared" si="3"/>
        <v>1581.378428571429</v>
      </c>
      <c r="I16" s="69">
        <f t="shared" si="6"/>
        <v>1637.856229591837</v>
      </c>
      <c r="J16" s="69">
        <f t="shared" si="7"/>
        <v>1694.3340306122452</v>
      </c>
      <c r="K16" s="69">
        <f t="shared" si="8"/>
        <v>1863.76743367347</v>
      </c>
      <c r="L16" s="69">
        <f t="shared" si="9"/>
        <v>1976.7230357142862</v>
      </c>
      <c r="M16" s="69">
        <f t="shared" si="10"/>
        <v>2089.6786377551025</v>
      </c>
      <c r="N16" s="69">
        <f t="shared" si="4"/>
        <v>1694.3340306122452</v>
      </c>
      <c r="O16" s="69">
        <f t="shared" si="5"/>
        <v>1807.2896326530615</v>
      </c>
      <c r="P16" s="72">
        <v>2259.112040816327</v>
      </c>
    </row>
    <row r="17" spans="1:16" s="8" customFormat="1" ht="13.5" customHeight="1">
      <c r="A17" s="15"/>
      <c r="B17" s="23" t="s">
        <v>793</v>
      </c>
      <c r="C17" s="22" t="s">
        <v>34</v>
      </c>
      <c r="D17" s="15" t="s">
        <v>17</v>
      </c>
      <c r="E17" s="68">
        <f t="shared" si="0"/>
        <v>1152.788142857143</v>
      </c>
      <c r="F17" s="69">
        <f t="shared" si="1"/>
        <v>1268.0669571428573</v>
      </c>
      <c r="G17" s="69">
        <f t="shared" si="2"/>
        <v>1383.3457714285714</v>
      </c>
      <c r="H17" s="69">
        <f t="shared" si="3"/>
        <v>1613.9034000000001</v>
      </c>
      <c r="I17" s="69">
        <f t="shared" si="6"/>
        <v>1671.5428071428573</v>
      </c>
      <c r="J17" s="69">
        <f t="shared" si="7"/>
        <v>1729.1822142857145</v>
      </c>
      <c r="K17" s="69">
        <f t="shared" si="8"/>
        <v>1902.1004357142858</v>
      </c>
      <c r="L17" s="69">
        <f t="shared" si="9"/>
        <v>2017.3792500000002</v>
      </c>
      <c r="M17" s="69">
        <f t="shared" si="10"/>
        <v>2132.6580642857143</v>
      </c>
      <c r="N17" s="69">
        <f t="shared" si="4"/>
        <v>1729.1822142857145</v>
      </c>
      <c r="O17" s="69">
        <f t="shared" si="5"/>
        <v>1844.4610285714286</v>
      </c>
      <c r="P17" s="72">
        <v>2305.576285714286</v>
      </c>
    </row>
    <row r="18" spans="1:16" s="8" customFormat="1" ht="13.5" customHeight="1">
      <c r="A18" s="15"/>
      <c r="B18" s="23" t="s">
        <v>35</v>
      </c>
      <c r="C18" s="22" t="s">
        <v>36</v>
      </c>
      <c r="D18" s="15" t="s">
        <v>17</v>
      </c>
      <c r="E18" s="68">
        <f t="shared" si="0"/>
        <v>1155.0980204081632</v>
      </c>
      <c r="F18" s="69">
        <f t="shared" si="1"/>
        <v>1270.6078224489795</v>
      </c>
      <c r="G18" s="69">
        <f t="shared" si="2"/>
        <v>1386.1176244897958</v>
      </c>
      <c r="H18" s="69">
        <f t="shared" si="3"/>
        <v>1617.1372285714285</v>
      </c>
      <c r="I18" s="69">
        <f t="shared" si="6"/>
        <v>1674.8921295918367</v>
      </c>
      <c r="J18" s="69">
        <f t="shared" si="7"/>
        <v>1732.6470306122446</v>
      </c>
      <c r="K18" s="69">
        <f t="shared" si="8"/>
        <v>1905.9117336734694</v>
      </c>
      <c r="L18" s="69">
        <f t="shared" si="9"/>
        <v>2021.4215357142855</v>
      </c>
      <c r="M18" s="69">
        <f t="shared" si="10"/>
        <v>2136.9313377551016</v>
      </c>
      <c r="N18" s="69">
        <f t="shared" si="4"/>
        <v>1732.6470306122446</v>
      </c>
      <c r="O18" s="69">
        <f t="shared" si="5"/>
        <v>1848.156832653061</v>
      </c>
      <c r="P18" s="72">
        <v>2310.1960408163263</v>
      </c>
    </row>
    <row r="19" spans="1:16" s="8" customFormat="1" ht="13.5" customHeight="1">
      <c r="A19" s="15"/>
      <c r="B19" s="23" t="s">
        <v>37</v>
      </c>
      <c r="C19" s="22" t="s">
        <v>38</v>
      </c>
      <c r="D19" s="15" t="s">
        <v>17</v>
      </c>
      <c r="E19" s="68">
        <f t="shared" si="0"/>
        <v>1297.8074571428572</v>
      </c>
      <c r="F19" s="69">
        <f t="shared" si="1"/>
        <v>1427.588202857143</v>
      </c>
      <c r="G19" s="69">
        <f t="shared" si="2"/>
        <v>1557.3689485714285</v>
      </c>
      <c r="H19" s="69">
        <f t="shared" si="3"/>
        <v>1816.93044</v>
      </c>
      <c r="I19" s="69">
        <f t="shared" si="6"/>
        <v>1881.8208128571428</v>
      </c>
      <c r="J19" s="69">
        <f t="shared" si="7"/>
        <v>1946.7111857142859</v>
      </c>
      <c r="K19" s="69">
        <f t="shared" si="8"/>
        <v>2141.3823042857143</v>
      </c>
      <c r="L19" s="69">
        <f t="shared" si="9"/>
        <v>2271.16305</v>
      </c>
      <c r="M19" s="69">
        <f t="shared" si="10"/>
        <v>2400.9437957142854</v>
      </c>
      <c r="N19" s="69">
        <f t="shared" si="4"/>
        <v>1946.7111857142859</v>
      </c>
      <c r="O19" s="69">
        <f t="shared" si="5"/>
        <v>2076.4919314285717</v>
      </c>
      <c r="P19" s="72">
        <v>2595.6149142857143</v>
      </c>
    </row>
    <row r="20" spans="1:16" s="8" customFormat="1" ht="13.5" customHeight="1">
      <c r="A20" s="15"/>
      <c r="B20" s="23" t="s">
        <v>39</v>
      </c>
      <c r="C20" s="22" t="s">
        <v>40</v>
      </c>
      <c r="D20" s="15" t="s">
        <v>17</v>
      </c>
      <c r="E20" s="68">
        <f t="shared" si="0"/>
        <v>1412.0747532467535</v>
      </c>
      <c r="F20" s="69">
        <f t="shared" si="1"/>
        <v>1553.282228571429</v>
      </c>
      <c r="G20" s="69">
        <f t="shared" si="2"/>
        <v>1694.4897038961042</v>
      </c>
      <c r="H20" s="69">
        <f t="shared" si="3"/>
        <v>1976.9046545454548</v>
      </c>
      <c r="I20" s="69">
        <f t="shared" si="6"/>
        <v>2047.5083922077927</v>
      </c>
      <c r="J20" s="69">
        <f t="shared" si="7"/>
        <v>2118.11212987013</v>
      </c>
      <c r="K20" s="69">
        <f t="shared" si="8"/>
        <v>2329.9233428571433</v>
      </c>
      <c r="L20" s="69">
        <f t="shared" si="9"/>
        <v>2471.1308181818185</v>
      </c>
      <c r="M20" s="69">
        <f t="shared" si="10"/>
        <v>2612.3382935064938</v>
      </c>
      <c r="N20" s="69">
        <f t="shared" si="4"/>
        <v>2118.11212987013</v>
      </c>
      <c r="O20" s="69">
        <f t="shared" si="5"/>
        <v>2259.3196051948057</v>
      </c>
      <c r="P20" s="72">
        <v>2824.149506493507</v>
      </c>
    </row>
    <row r="21" spans="1:16" s="8" customFormat="1" ht="13.5" customHeight="1">
      <c r="A21" s="15"/>
      <c r="B21" s="23" t="s">
        <v>41</v>
      </c>
      <c r="C21" s="22" t="s">
        <v>42</v>
      </c>
      <c r="D21" s="15" t="s">
        <v>17</v>
      </c>
      <c r="E21" s="68">
        <f t="shared" si="0"/>
        <v>1325.8854000000001</v>
      </c>
      <c r="F21" s="69">
        <f t="shared" si="1"/>
        <v>1458.47394</v>
      </c>
      <c r="G21" s="69">
        <f t="shared" si="2"/>
        <v>1591.06248</v>
      </c>
      <c r="H21" s="69">
        <f t="shared" si="3"/>
        <v>1856.2395600000002</v>
      </c>
      <c r="I21" s="69">
        <f t="shared" si="6"/>
        <v>1922.5338300000003</v>
      </c>
      <c r="J21" s="69">
        <f t="shared" si="7"/>
        <v>1988.8281000000002</v>
      </c>
      <c r="K21" s="69">
        <f t="shared" si="8"/>
        <v>2187.7109100000002</v>
      </c>
      <c r="L21" s="69">
        <f t="shared" si="9"/>
        <v>2320.2994500000004</v>
      </c>
      <c r="M21" s="69">
        <f t="shared" si="10"/>
        <v>2452.88799</v>
      </c>
      <c r="N21" s="69">
        <f t="shared" si="4"/>
        <v>1988.8281000000002</v>
      </c>
      <c r="O21" s="69">
        <f t="shared" si="5"/>
        <v>2121.4166400000004</v>
      </c>
      <c r="P21" s="72">
        <v>2651.7708000000002</v>
      </c>
    </row>
    <row r="22" spans="1:16" s="8" customFormat="1" ht="13.5" customHeight="1">
      <c r="A22" s="15"/>
      <c r="B22" s="23" t="s">
        <v>43</v>
      </c>
      <c r="C22" s="22" t="s">
        <v>42</v>
      </c>
      <c r="D22" s="15" t="s">
        <v>17</v>
      </c>
      <c r="E22" s="68">
        <f t="shared" si="0"/>
        <v>1410.7699999999998</v>
      </c>
      <c r="F22" s="69">
        <f t="shared" si="1"/>
        <v>1551.8469999999998</v>
      </c>
      <c r="G22" s="69">
        <f t="shared" si="2"/>
        <v>1692.9239999999998</v>
      </c>
      <c r="H22" s="69">
        <f t="shared" si="3"/>
        <v>1975.0779999999995</v>
      </c>
      <c r="I22" s="69">
        <f t="shared" si="6"/>
        <v>2045.6164999999996</v>
      </c>
      <c r="J22" s="69">
        <f t="shared" si="7"/>
        <v>2116.1549999999997</v>
      </c>
      <c r="K22" s="69">
        <f t="shared" si="8"/>
        <v>2327.7704999999996</v>
      </c>
      <c r="L22" s="69">
        <f t="shared" si="9"/>
        <v>2468.8475</v>
      </c>
      <c r="M22" s="69">
        <f t="shared" si="10"/>
        <v>2609.9244999999996</v>
      </c>
      <c r="N22" s="69">
        <f t="shared" si="4"/>
        <v>2116.1549999999997</v>
      </c>
      <c r="O22" s="69">
        <f t="shared" si="5"/>
        <v>2257.2319999999995</v>
      </c>
      <c r="P22" s="72">
        <v>2821.5399999999995</v>
      </c>
    </row>
    <row r="23" spans="1:16" s="8" customFormat="1" ht="13.5" customHeight="1">
      <c r="A23" s="15"/>
      <c r="B23" s="23" t="s">
        <v>44</v>
      </c>
      <c r="C23" s="22" t="s">
        <v>45</v>
      </c>
      <c r="D23" s="15" t="s">
        <v>17</v>
      </c>
      <c r="E23" s="68">
        <f t="shared" si="0"/>
        <v>1655.505</v>
      </c>
      <c r="F23" s="69">
        <f t="shared" si="1"/>
        <v>1821.0555000000002</v>
      </c>
      <c r="G23" s="69">
        <f t="shared" si="2"/>
        <v>1986.6060000000002</v>
      </c>
      <c r="H23" s="69">
        <f t="shared" si="3"/>
        <v>2317.7070000000003</v>
      </c>
      <c r="I23" s="69">
        <f t="shared" si="6"/>
        <v>2400.48225</v>
      </c>
      <c r="J23" s="69">
        <f t="shared" si="7"/>
        <v>2483.2575</v>
      </c>
      <c r="K23" s="69">
        <f t="shared" si="8"/>
        <v>2731.58325</v>
      </c>
      <c r="L23" s="69">
        <f t="shared" si="9"/>
        <v>2897.13375</v>
      </c>
      <c r="M23" s="69">
        <f t="shared" si="10"/>
        <v>3062.6842500000002</v>
      </c>
      <c r="N23" s="69">
        <f t="shared" si="4"/>
        <v>2483.2575</v>
      </c>
      <c r="O23" s="69">
        <f t="shared" si="5"/>
        <v>2648.808</v>
      </c>
      <c r="P23" s="72">
        <v>3311.01</v>
      </c>
    </row>
    <row r="24" spans="1:16" s="8" customFormat="1" ht="13.5" customHeight="1">
      <c r="A24" s="15"/>
      <c r="B24" s="23" t="s">
        <v>46</v>
      </c>
      <c r="C24" s="22" t="s">
        <v>47</v>
      </c>
      <c r="D24" s="15" t="s">
        <v>17</v>
      </c>
      <c r="E24" s="68">
        <f t="shared" si="0"/>
        <v>1952.5266</v>
      </c>
      <c r="F24" s="69">
        <f t="shared" si="1"/>
        <v>2147.77926</v>
      </c>
      <c r="G24" s="69">
        <f t="shared" si="2"/>
        <v>2343.03192</v>
      </c>
      <c r="H24" s="69">
        <f t="shared" si="3"/>
        <v>2733.5372399999997</v>
      </c>
      <c r="I24" s="69">
        <f t="shared" si="6"/>
        <v>2831.1635699999997</v>
      </c>
      <c r="J24" s="69">
        <f t="shared" si="7"/>
        <v>2928.7898999999998</v>
      </c>
      <c r="K24" s="69">
        <f t="shared" si="8"/>
        <v>3221.66889</v>
      </c>
      <c r="L24" s="69">
        <f t="shared" si="9"/>
        <v>3416.92155</v>
      </c>
      <c r="M24" s="69">
        <f t="shared" si="10"/>
        <v>3612.17421</v>
      </c>
      <c r="N24" s="69">
        <f t="shared" si="4"/>
        <v>2928.7898999999998</v>
      </c>
      <c r="O24" s="69">
        <f t="shared" si="5"/>
        <v>3124.04256</v>
      </c>
      <c r="P24" s="72">
        <v>3905.0532</v>
      </c>
    </row>
    <row r="25" spans="1:16" s="8" customFormat="1" ht="13.5" customHeight="1">
      <c r="A25" s="15"/>
      <c r="B25" s="23" t="s">
        <v>48</v>
      </c>
      <c r="C25" s="22" t="s">
        <v>49</v>
      </c>
      <c r="D25" s="15" t="s">
        <v>17</v>
      </c>
      <c r="E25" s="68">
        <f t="shared" si="0"/>
        <v>1185.1257272727273</v>
      </c>
      <c r="F25" s="69">
        <f t="shared" si="1"/>
        <v>1303.6383</v>
      </c>
      <c r="G25" s="69">
        <f t="shared" si="2"/>
        <v>1422.1508727272728</v>
      </c>
      <c r="H25" s="69">
        <f t="shared" si="3"/>
        <v>1659.1760181818183</v>
      </c>
      <c r="I25" s="69">
        <f t="shared" si="6"/>
        <v>1718.4323045454546</v>
      </c>
      <c r="J25" s="69">
        <f t="shared" si="7"/>
        <v>1777.688590909091</v>
      </c>
      <c r="K25" s="69">
        <f t="shared" si="8"/>
        <v>1955.45745</v>
      </c>
      <c r="L25" s="69">
        <f t="shared" si="9"/>
        <v>2073.970022727273</v>
      </c>
      <c r="M25" s="69">
        <f t="shared" si="10"/>
        <v>2192.4825954545454</v>
      </c>
      <c r="N25" s="69">
        <f t="shared" si="4"/>
        <v>1777.688590909091</v>
      </c>
      <c r="O25" s="69">
        <f t="shared" si="5"/>
        <v>1896.2011636363636</v>
      </c>
      <c r="P25" s="72">
        <v>2370.2514545454546</v>
      </c>
    </row>
    <row r="26" spans="1:16" s="8" customFormat="1" ht="13.5" customHeight="1">
      <c r="A26" s="15"/>
      <c r="B26" s="23" t="s">
        <v>50</v>
      </c>
      <c r="C26" s="22" t="s">
        <v>51</v>
      </c>
      <c r="D26" s="15" t="s">
        <v>17</v>
      </c>
      <c r="E26" s="68">
        <f t="shared" si="0"/>
        <v>1548.0449999999998</v>
      </c>
      <c r="F26" s="69">
        <f t="shared" si="1"/>
        <v>1702.8494999999998</v>
      </c>
      <c r="G26" s="69">
        <f t="shared" si="2"/>
        <v>1857.6539999999998</v>
      </c>
      <c r="H26" s="69">
        <f t="shared" si="3"/>
        <v>2167.263</v>
      </c>
      <c r="I26" s="69">
        <f t="shared" si="6"/>
        <v>2244.66525</v>
      </c>
      <c r="J26" s="69">
        <f t="shared" si="7"/>
        <v>2322.0674999999997</v>
      </c>
      <c r="K26" s="69">
        <f t="shared" si="8"/>
        <v>2554.27425</v>
      </c>
      <c r="L26" s="69">
        <f t="shared" si="9"/>
        <v>2709.0787499999997</v>
      </c>
      <c r="M26" s="69">
        <f t="shared" si="10"/>
        <v>2863.88325</v>
      </c>
      <c r="N26" s="69">
        <f t="shared" si="4"/>
        <v>2322.0674999999997</v>
      </c>
      <c r="O26" s="69">
        <f t="shared" si="5"/>
        <v>2476.872</v>
      </c>
      <c r="P26" s="72">
        <v>3096.0899999999997</v>
      </c>
    </row>
    <row r="27" spans="1:16" s="8" customFormat="1" ht="13.5" customHeight="1">
      <c r="A27" s="15"/>
      <c r="B27" s="23" t="s">
        <v>52</v>
      </c>
      <c r="C27" s="22" t="s">
        <v>51</v>
      </c>
      <c r="D27" s="15" t="s">
        <v>17</v>
      </c>
      <c r="E27" s="68">
        <f t="shared" si="0"/>
        <v>1417.23</v>
      </c>
      <c r="F27" s="69">
        <f t="shared" si="1"/>
        <v>1558.953</v>
      </c>
      <c r="G27" s="69">
        <f t="shared" si="2"/>
        <v>1700.676</v>
      </c>
      <c r="H27" s="69">
        <f t="shared" si="3"/>
        <v>1984.122</v>
      </c>
      <c r="I27" s="69">
        <f t="shared" si="6"/>
        <v>2054.9835000000003</v>
      </c>
      <c r="J27" s="69">
        <f t="shared" si="7"/>
        <v>2125.8450000000003</v>
      </c>
      <c r="K27" s="69">
        <f t="shared" si="8"/>
        <v>2338.4295</v>
      </c>
      <c r="L27" s="69">
        <f t="shared" si="9"/>
        <v>2480.1525</v>
      </c>
      <c r="M27" s="69">
        <f t="shared" si="10"/>
        <v>2621.8755</v>
      </c>
      <c r="N27" s="69">
        <f t="shared" si="4"/>
        <v>2125.8450000000003</v>
      </c>
      <c r="O27" s="69">
        <f t="shared" si="5"/>
        <v>2267.568</v>
      </c>
      <c r="P27" s="72">
        <v>2834.46</v>
      </c>
    </row>
    <row r="28" spans="1:16" s="8" customFormat="1" ht="13.5" customHeight="1">
      <c r="A28" s="15"/>
      <c r="B28" s="23" t="s">
        <v>53</v>
      </c>
      <c r="C28" s="22" t="s">
        <v>54</v>
      </c>
      <c r="D28" s="15" t="s">
        <v>17</v>
      </c>
      <c r="E28" s="68">
        <f t="shared" si="0"/>
        <v>1535.1068571428573</v>
      </c>
      <c r="F28" s="69">
        <f t="shared" si="1"/>
        <v>1688.617542857143</v>
      </c>
      <c r="G28" s="69">
        <f t="shared" si="2"/>
        <v>1842.1282285714287</v>
      </c>
      <c r="H28" s="69">
        <f t="shared" si="3"/>
        <v>2149.1496</v>
      </c>
      <c r="I28" s="69">
        <f t="shared" si="6"/>
        <v>2225.904942857143</v>
      </c>
      <c r="J28" s="69">
        <f t="shared" si="7"/>
        <v>2302.660285714286</v>
      </c>
      <c r="K28" s="69">
        <f t="shared" si="8"/>
        <v>2532.9263142857144</v>
      </c>
      <c r="L28" s="69">
        <f t="shared" si="9"/>
        <v>2686.4370000000004</v>
      </c>
      <c r="M28" s="69">
        <f t="shared" si="10"/>
        <v>2839.947685714286</v>
      </c>
      <c r="N28" s="69">
        <f t="shared" si="4"/>
        <v>2302.660285714286</v>
      </c>
      <c r="O28" s="69">
        <f t="shared" si="5"/>
        <v>2456.1709714285716</v>
      </c>
      <c r="P28" s="72">
        <v>3070.2137142857146</v>
      </c>
    </row>
    <row r="29" spans="1:16" s="8" customFormat="1" ht="13.5" customHeight="1">
      <c r="A29" s="15"/>
      <c r="B29" s="23" t="s">
        <v>55</v>
      </c>
      <c r="C29" s="22" t="s">
        <v>56</v>
      </c>
      <c r="D29" s="15" t="s">
        <v>17</v>
      </c>
      <c r="E29" s="68">
        <f t="shared" si="0"/>
        <v>1754.064</v>
      </c>
      <c r="F29" s="69">
        <f t="shared" si="1"/>
        <v>1929.4704000000002</v>
      </c>
      <c r="G29" s="69">
        <f t="shared" si="2"/>
        <v>2104.8768</v>
      </c>
      <c r="H29" s="69">
        <f t="shared" si="3"/>
        <v>2455.6896</v>
      </c>
      <c r="I29" s="69">
        <f t="shared" si="6"/>
        <v>2543.3928</v>
      </c>
      <c r="J29" s="69">
        <f t="shared" si="7"/>
        <v>2631.096</v>
      </c>
      <c r="K29" s="69">
        <f t="shared" si="8"/>
        <v>2894.2056000000002</v>
      </c>
      <c r="L29" s="69">
        <f t="shared" si="9"/>
        <v>3069.612</v>
      </c>
      <c r="M29" s="69">
        <f t="shared" si="10"/>
        <v>3245.0184</v>
      </c>
      <c r="N29" s="69">
        <f t="shared" si="4"/>
        <v>2631.096</v>
      </c>
      <c r="O29" s="69">
        <f t="shared" si="5"/>
        <v>2806.5024000000003</v>
      </c>
      <c r="P29" s="72">
        <v>3508.128</v>
      </c>
    </row>
    <row r="30" spans="1:16" s="8" customFormat="1" ht="13.5" customHeight="1">
      <c r="A30" s="15"/>
      <c r="B30" s="23" t="s">
        <v>57</v>
      </c>
      <c r="C30" s="22" t="s">
        <v>58</v>
      </c>
      <c r="D30" s="15" t="s">
        <v>17</v>
      </c>
      <c r="E30" s="68">
        <f t="shared" si="0"/>
        <v>2188.3679999999995</v>
      </c>
      <c r="F30" s="69">
        <f t="shared" si="1"/>
        <v>2407.2047999999995</v>
      </c>
      <c r="G30" s="69">
        <f t="shared" si="2"/>
        <v>2626.0415999999996</v>
      </c>
      <c r="H30" s="69">
        <f t="shared" si="3"/>
        <v>3063.715199999999</v>
      </c>
      <c r="I30" s="69">
        <f t="shared" si="6"/>
        <v>3173.133599999999</v>
      </c>
      <c r="J30" s="69">
        <f t="shared" si="7"/>
        <v>3282.551999999999</v>
      </c>
      <c r="K30" s="69">
        <f t="shared" si="8"/>
        <v>3610.8071999999993</v>
      </c>
      <c r="L30" s="69">
        <f t="shared" si="9"/>
        <v>3829.6439999999993</v>
      </c>
      <c r="M30" s="69">
        <f t="shared" si="10"/>
        <v>4048.480799999999</v>
      </c>
      <c r="N30" s="69">
        <f t="shared" si="4"/>
        <v>3282.551999999999</v>
      </c>
      <c r="O30" s="69">
        <f t="shared" si="5"/>
        <v>3501.388799999999</v>
      </c>
      <c r="P30" s="72">
        <v>4376.735999999999</v>
      </c>
    </row>
    <row r="31" spans="1:16" s="8" customFormat="1" ht="13.5" customHeight="1">
      <c r="A31" s="15"/>
      <c r="B31" s="23" t="s">
        <v>59</v>
      </c>
      <c r="C31" s="22" t="s">
        <v>60</v>
      </c>
      <c r="D31" s="15" t="s">
        <v>17</v>
      </c>
      <c r="E31" s="68">
        <f t="shared" si="0"/>
        <v>1340.1440000000002</v>
      </c>
      <c r="F31" s="69">
        <f t="shared" si="1"/>
        <v>1474.1584000000003</v>
      </c>
      <c r="G31" s="69">
        <f t="shared" si="2"/>
        <v>1608.1728000000003</v>
      </c>
      <c r="H31" s="69">
        <f t="shared" si="3"/>
        <v>1876.2016000000003</v>
      </c>
      <c r="I31" s="69">
        <f t="shared" si="6"/>
        <v>1943.2088000000003</v>
      </c>
      <c r="J31" s="69">
        <f t="shared" si="7"/>
        <v>2010.2160000000003</v>
      </c>
      <c r="K31" s="69">
        <f t="shared" si="8"/>
        <v>2211.2376000000004</v>
      </c>
      <c r="L31" s="69">
        <f t="shared" si="9"/>
        <v>2345.2520000000004</v>
      </c>
      <c r="M31" s="69">
        <f t="shared" si="10"/>
        <v>2479.2664000000004</v>
      </c>
      <c r="N31" s="69">
        <f t="shared" si="4"/>
        <v>2010.2160000000003</v>
      </c>
      <c r="O31" s="69">
        <f t="shared" si="5"/>
        <v>2144.2304000000004</v>
      </c>
      <c r="P31" s="72">
        <v>2680.2880000000005</v>
      </c>
    </row>
    <row r="32" spans="1:16" s="8" customFormat="1" ht="13.5" customHeight="1">
      <c r="A32" s="15"/>
      <c r="B32" s="23" t="s">
        <v>61</v>
      </c>
      <c r="C32" s="22" t="s">
        <v>62</v>
      </c>
      <c r="D32" s="15" t="s">
        <v>17</v>
      </c>
      <c r="E32" s="68">
        <f t="shared" si="0"/>
        <v>1426.23</v>
      </c>
      <c r="F32" s="69">
        <f t="shared" si="1"/>
        <v>1568.853</v>
      </c>
      <c r="G32" s="69">
        <f t="shared" si="2"/>
        <v>1711.476</v>
      </c>
      <c r="H32" s="69">
        <f t="shared" si="3"/>
        <v>1996.7220000000002</v>
      </c>
      <c r="I32" s="69">
        <f t="shared" si="6"/>
        <v>2068.0335</v>
      </c>
      <c r="J32" s="69">
        <f t="shared" si="7"/>
        <v>2139.3450000000003</v>
      </c>
      <c r="K32" s="69">
        <f t="shared" si="8"/>
        <v>2353.2795</v>
      </c>
      <c r="L32" s="69">
        <f t="shared" si="9"/>
        <v>2495.9025</v>
      </c>
      <c r="M32" s="69">
        <f t="shared" si="10"/>
        <v>2638.5254999999997</v>
      </c>
      <c r="N32" s="69">
        <f t="shared" si="4"/>
        <v>2139.3450000000003</v>
      </c>
      <c r="O32" s="69">
        <f t="shared" si="5"/>
        <v>2281.968</v>
      </c>
      <c r="P32" s="72">
        <v>2852.46</v>
      </c>
    </row>
    <row r="33" spans="1:16" s="8" customFormat="1" ht="13.5" customHeight="1">
      <c r="A33" s="15"/>
      <c r="B33" s="23" t="s">
        <v>63</v>
      </c>
      <c r="C33" s="22" t="s">
        <v>64</v>
      </c>
      <c r="D33" s="15" t="s">
        <v>17</v>
      </c>
      <c r="E33" s="68">
        <f t="shared" si="0"/>
        <v>1704.872</v>
      </c>
      <c r="F33" s="69">
        <f t="shared" si="1"/>
        <v>1875.3592</v>
      </c>
      <c r="G33" s="69">
        <f t="shared" si="2"/>
        <v>2045.8464000000001</v>
      </c>
      <c r="H33" s="69">
        <f t="shared" si="3"/>
        <v>2386.8208000000004</v>
      </c>
      <c r="I33" s="69">
        <f t="shared" si="6"/>
        <v>2472.0644</v>
      </c>
      <c r="J33" s="69">
        <f t="shared" si="7"/>
        <v>2557.308</v>
      </c>
      <c r="K33" s="69">
        <f t="shared" si="8"/>
        <v>2813.0388000000003</v>
      </c>
      <c r="L33" s="69">
        <f t="shared" si="9"/>
        <v>2983.526</v>
      </c>
      <c r="M33" s="69">
        <f t="shared" si="10"/>
        <v>3154.0132000000003</v>
      </c>
      <c r="N33" s="69">
        <f t="shared" si="4"/>
        <v>2557.308</v>
      </c>
      <c r="O33" s="69">
        <f t="shared" si="5"/>
        <v>2727.7952</v>
      </c>
      <c r="P33" s="72">
        <v>3409.744</v>
      </c>
    </row>
    <row r="34" spans="1:16" s="8" customFormat="1" ht="13.5" customHeight="1">
      <c r="A34" s="15"/>
      <c r="B34" s="23" t="s">
        <v>65</v>
      </c>
      <c r="C34" s="22" t="s">
        <v>66</v>
      </c>
      <c r="D34" s="15" t="s">
        <v>17</v>
      </c>
      <c r="E34" s="68">
        <f t="shared" si="0"/>
        <v>1814.644</v>
      </c>
      <c r="F34" s="69">
        <f t="shared" si="1"/>
        <v>1996.1084</v>
      </c>
      <c r="G34" s="69">
        <f t="shared" si="2"/>
        <v>2177.5728</v>
      </c>
      <c r="H34" s="69">
        <f t="shared" si="3"/>
        <v>2540.5016</v>
      </c>
      <c r="I34" s="69">
        <f t="shared" si="6"/>
        <v>2631.2338</v>
      </c>
      <c r="J34" s="69">
        <f t="shared" si="7"/>
        <v>2721.966</v>
      </c>
      <c r="K34" s="69">
        <f t="shared" si="8"/>
        <v>2994.1626</v>
      </c>
      <c r="L34" s="69">
        <f t="shared" si="9"/>
        <v>3175.627</v>
      </c>
      <c r="M34" s="69">
        <f t="shared" si="10"/>
        <v>3357.0914000000002</v>
      </c>
      <c r="N34" s="69">
        <f t="shared" si="4"/>
        <v>2721.966</v>
      </c>
      <c r="O34" s="69">
        <f t="shared" si="5"/>
        <v>2903.4304</v>
      </c>
      <c r="P34" s="72">
        <v>3629.288</v>
      </c>
    </row>
    <row r="35" spans="1:16" s="8" customFormat="1" ht="13.5" customHeight="1">
      <c r="A35" s="15"/>
      <c r="B35" s="23" t="s">
        <v>67</v>
      </c>
      <c r="C35" s="22" t="s">
        <v>66</v>
      </c>
      <c r="D35" s="15" t="s">
        <v>17</v>
      </c>
      <c r="E35" s="68">
        <f t="shared" si="0"/>
        <v>1736.67</v>
      </c>
      <c r="F35" s="69">
        <f t="shared" si="1"/>
        <v>1910.337</v>
      </c>
      <c r="G35" s="69">
        <f t="shared" si="2"/>
        <v>2084.004</v>
      </c>
      <c r="H35" s="69">
        <f t="shared" si="3"/>
        <v>2431.338</v>
      </c>
      <c r="I35" s="69">
        <f t="shared" si="6"/>
        <v>2518.1715000000004</v>
      </c>
      <c r="J35" s="69">
        <f t="shared" si="7"/>
        <v>2605.005</v>
      </c>
      <c r="K35" s="69">
        <f t="shared" si="8"/>
        <v>2865.5055</v>
      </c>
      <c r="L35" s="69">
        <f t="shared" si="9"/>
        <v>3039.1725</v>
      </c>
      <c r="M35" s="69">
        <f t="shared" si="10"/>
        <v>3212.8395</v>
      </c>
      <c r="N35" s="69">
        <f t="shared" si="4"/>
        <v>2605.005</v>
      </c>
      <c r="O35" s="69">
        <f t="shared" si="5"/>
        <v>2778.672</v>
      </c>
      <c r="P35" s="72">
        <v>3473.34</v>
      </c>
    </row>
    <row r="36" spans="1:16" s="8" customFormat="1" ht="13.5" customHeight="1">
      <c r="A36" s="15"/>
      <c r="B36" s="23" t="s">
        <v>68</v>
      </c>
      <c r="C36" s="22" t="s">
        <v>69</v>
      </c>
      <c r="D36" s="15" t="s">
        <v>17</v>
      </c>
      <c r="E36" s="68">
        <f t="shared" si="0"/>
        <v>2073.455</v>
      </c>
      <c r="F36" s="69">
        <f t="shared" si="1"/>
        <v>2280.8005</v>
      </c>
      <c r="G36" s="69">
        <f t="shared" si="2"/>
        <v>2488.1459999999997</v>
      </c>
      <c r="H36" s="69">
        <f t="shared" si="3"/>
        <v>2902.837</v>
      </c>
      <c r="I36" s="69">
        <f t="shared" si="6"/>
        <v>3006.50975</v>
      </c>
      <c r="J36" s="69">
        <f t="shared" si="7"/>
        <v>3110.1825</v>
      </c>
      <c r="K36" s="69">
        <f t="shared" si="8"/>
        <v>3421.20075</v>
      </c>
      <c r="L36" s="69">
        <f t="shared" si="9"/>
        <v>3628.54625</v>
      </c>
      <c r="M36" s="69">
        <f t="shared" si="10"/>
        <v>3835.89175</v>
      </c>
      <c r="N36" s="69">
        <f t="shared" si="4"/>
        <v>3110.1825</v>
      </c>
      <c r="O36" s="69">
        <f t="shared" si="5"/>
        <v>3317.528</v>
      </c>
      <c r="P36" s="72">
        <v>4146.91</v>
      </c>
    </row>
    <row r="37" spans="1:16" s="8" customFormat="1" ht="13.5" customHeight="1">
      <c r="A37" s="15"/>
      <c r="B37" s="23" t="s">
        <v>70</v>
      </c>
      <c r="C37" s="22" t="s">
        <v>71</v>
      </c>
      <c r="D37" s="15" t="s">
        <v>17</v>
      </c>
      <c r="E37" s="68">
        <f t="shared" si="0"/>
        <v>2097.1049999999996</v>
      </c>
      <c r="F37" s="69">
        <f t="shared" si="1"/>
        <v>2306.8154999999997</v>
      </c>
      <c r="G37" s="69">
        <f t="shared" si="2"/>
        <v>2516.5259999999994</v>
      </c>
      <c r="H37" s="69">
        <f t="shared" si="3"/>
        <v>2935.946999999999</v>
      </c>
      <c r="I37" s="69">
        <f t="shared" si="6"/>
        <v>3040.8022499999993</v>
      </c>
      <c r="J37" s="69">
        <f t="shared" si="7"/>
        <v>3145.6574999999993</v>
      </c>
      <c r="K37" s="69">
        <f t="shared" si="8"/>
        <v>3460.223249999999</v>
      </c>
      <c r="L37" s="69">
        <f t="shared" si="9"/>
        <v>3669.9337499999992</v>
      </c>
      <c r="M37" s="69">
        <f t="shared" si="10"/>
        <v>3879.6442499999994</v>
      </c>
      <c r="N37" s="69">
        <f t="shared" si="4"/>
        <v>3145.6574999999993</v>
      </c>
      <c r="O37" s="69">
        <f t="shared" si="5"/>
        <v>3355.3679999999995</v>
      </c>
      <c r="P37" s="72">
        <v>4194.209999999999</v>
      </c>
    </row>
    <row r="38" spans="1:16" s="8" customFormat="1" ht="13.5" customHeight="1">
      <c r="A38" s="15"/>
      <c r="B38" s="23" t="s">
        <v>72</v>
      </c>
      <c r="C38" s="22" t="s">
        <v>73</v>
      </c>
      <c r="D38" s="15" t="s">
        <v>17</v>
      </c>
      <c r="E38" s="68">
        <f t="shared" si="0"/>
        <v>2013.65</v>
      </c>
      <c r="F38" s="69">
        <f t="shared" si="1"/>
        <v>2215.0150000000003</v>
      </c>
      <c r="G38" s="69">
        <f t="shared" si="2"/>
        <v>2416.38</v>
      </c>
      <c r="H38" s="69">
        <f t="shared" si="3"/>
        <v>2819.11</v>
      </c>
      <c r="I38" s="69">
        <f t="shared" si="6"/>
        <v>2919.7925</v>
      </c>
      <c r="J38" s="69">
        <f t="shared" si="7"/>
        <v>3020.4750000000004</v>
      </c>
      <c r="K38" s="69">
        <f t="shared" si="8"/>
        <v>3322.5225</v>
      </c>
      <c r="L38" s="69">
        <f t="shared" si="9"/>
        <v>3523.8875000000003</v>
      </c>
      <c r="M38" s="69">
        <f t="shared" si="10"/>
        <v>3725.2525</v>
      </c>
      <c r="N38" s="69">
        <f t="shared" si="4"/>
        <v>3020.4750000000004</v>
      </c>
      <c r="O38" s="69">
        <f t="shared" si="5"/>
        <v>3221.84</v>
      </c>
      <c r="P38" s="72">
        <v>4027.3</v>
      </c>
    </row>
    <row r="39" spans="1:16" s="8" customFormat="1" ht="13.5" customHeight="1">
      <c r="A39" s="15"/>
      <c r="B39" s="23" t="s">
        <v>74</v>
      </c>
      <c r="C39" s="22" t="s">
        <v>75</v>
      </c>
      <c r="D39" s="15" t="s">
        <v>17</v>
      </c>
      <c r="E39" s="68">
        <f t="shared" si="0"/>
        <v>2464.7</v>
      </c>
      <c r="F39" s="69">
        <f t="shared" si="1"/>
        <v>2711.1699999999996</v>
      </c>
      <c r="G39" s="69">
        <f t="shared" si="2"/>
        <v>2957.64</v>
      </c>
      <c r="H39" s="69">
        <f t="shared" si="3"/>
        <v>3450.58</v>
      </c>
      <c r="I39" s="69">
        <f t="shared" si="6"/>
        <v>3573.8149999999996</v>
      </c>
      <c r="J39" s="69">
        <f t="shared" si="7"/>
        <v>3697.0499999999997</v>
      </c>
      <c r="K39" s="69">
        <f t="shared" si="8"/>
        <v>4066.7549999999997</v>
      </c>
      <c r="L39" s="69">
        <f t="shared" si="9"/>
        <v>4313.224999999999</v>
      </c>
      <c r="M39" s="69">
        <f t="shared" si="10"/>
        <v>4559.695</v>
      </c>
      <c r="N39" s="69">
        <f t="shared" si="4"/>
        <v>3697.0499999999997</v>
      </c>
      <c r="O39" s="69">
        <f t="shared" si="5"/>
        <v>3943.5199999999995</v>
      </c>
      <c r="P39" s="72">
        <v>4929.4</v>
      </c>
    </row>
    <row r="40" spans="1:16" s="8" customFormat="1" ht="13.5" customHeight="1">
      <c r="A40" s="15"/>
      <c r="B40" s="23" t="s">
        <v>76</v>
      </c>
      <c r="C40" s="22" t="s">
        <v>77</v>
      </c>
      <c r="D40" s="15" t="s">
        <v>17</v>
      </c>
      <c r="E40" s="68">
        <f t="shared" si="0"/>
        <v>1805.53</v>
      </c>
      <c r="F40" s="69">
        <f t="shared" si="1"/>
        <v>1986.083</v>
      </c>
      <c r="G40" s="69">
        <f t="shared" si="2"/>
        <v>2166.636</v>
      </c>
      <c r="H40" s="69">
        <f t="shared" si="3"/>
        <v>2527.742</v>
      </c>
      <c r="I40" s="69">
        <f t="shared" si="6"/>
        <v>2618.0185</v>
      </c>
      <c r="J40" s="69">
        <f t="shared" si="7"/>
        <v>2708.295</v>
      </c>
      <c r="K40" s="69">
        <f t="shared" si="8"/>
        <v>2979.1245</v>
      </c>
      <c r="L40" s="69">
        <f t="shared" si="9"/>
        <v>3159.6775</v>
      </c>
      <c r="M40" s="69">
        <f t="shared" si="10"/>
        <v>3340.2304999999997</v>
      </c>
      <c r="N40" s="69">
        <f t="shared" si="4"/>
        <v>2708.295</v>
      </c>
      <c r="O40" s="69">
        <f t="shared" si="5"/>
        <v>2888.848</v>
      </c>
      <c r="P40" s="72">
        <v>3611.06</v>
      </c>
    </row>
    <row r="41" spans="1:16" s="8" customFormat="1" ht="13.5" customHeight="1">
      <c r="A41" s="15"/>
      <c r="B41" s="23" t="s">
        <v>78</v>
      </c>
      <c r="C41" s="22" t="s">
        <v>77</v>
      </c>
      <c r="D41" s="15" t="s">
        <v>17</v>
      </c>
      <c r="E41" s="68">
        <f t="shared" si="0"/>
        <v>1711.457857142857</v>
      </c>
      <c r="F41" s="69">
        <f t="shared" si="1"/>
        <v>1882.6036428571426</v>
      </c>
      <c r="G41" s="69">
        <f t="shared" si="2"/>
        <v>2053.7494285714283</v>
      </c>
      <c r="H41" s="69">
        <f t="shared" si="3"/>
        <v>2396.0409999999997</v>
      </c>
      <c r="I41" s="69">
        <f t="shared" si="6"/>
        <v>2481.6138928571427</v>
      </c>
      <c r="J41" s="69">
        <f t="shared" si="7"/>
        <v>2567.186785714285</v>
      </c>
      <c r="K41" s="69">
        <f t="shared" si="8"/>
        <v>2823.905464285714</v>
      </c>
      <c r="L41" s="69">
        <f t="shared" si="9"/>
        <v>2995.0512499999995</v>
      </c>
      <c r="M41" s="69">
        <f t="shared" si="10"/>
        <v>3166.1970357142854</v>
      </c>
      <c r="N41" s="69">
        <f t="shared" si="4"/>
        <v>2567.186785714285</v>
      </c>
      <c r="O41" s="69">
        <f t="shared" si="5"/>
        <v>2738.332571428571</v>
      </c>
      <c r="P41" s="72">
        <v>3422.915714285714</v>
      </c>
    </row>
    <row r="42" spans="1:16" s="8" customFormat="1" ht="13.5" customHeight="1">
      <c r="A42" s="15"/>
      <c r="B42" s="23" t="s">
        <v>79</v>
      </c>
      <c r="C42" s="22" t="s">
        <v>80</v>
      </c>
      <c r="D42" s="15" t="s">
        <v>17</v>
      </c>
      <c r="E42" s="68">
        <f t="shared" si="0"/>
        <v>2547.475</v>
      </c>
      <c r="F42" s="69">
        <f t="shared" si="1"/>
        <v>2802.2225</v>
      </c>
      <c r="G42" s="69">
        <f t="shared" si="2"/>
        <v>3056.97</v>
      </c>
      <c r="H42" s="69">
        <f t="shared" si="3"/>
        <v>3566.465</v>
      </c>
      <c r="I42" s="69">
        <f t="shared" si="6"/>
        <v>3693.83875</v>
      </c>
      <c r="J42" s="69">
        <f t="shared" si="7"/>
        <v>3821.2124999999996</v>
      </c>
      <c r="K42" s="69">
        <f t="shared" si="8"/>
        <v>4203.33375</v>
      </c>
      <c r="L42" s="69">
        <f t="shared" si="9"/>
        <v>4458.081249999999</v>
      </c>
      <c r="M42" s="69">
        <f t="shared" si="10"/>
        <v>4712.82875</v>
      </c>
      <c r="N42" s="69">
        <f t="shared" si="4"/>
        <v>3821.2124999999996</v>
      </c>
      <c r="O42" s="69">
        <f t="shared" si="5"/>
        <v>4075.96</v>
      </c>
      <c r="P42" s="72">
        <v>5094.95</v>
      </c>
    </row>
    <row r="43" spans="1:16" s="8" customFormat="1" ht="13.5" customHeight="1">
      <c r="A43" s="15"/>
      <c r="B43" s="23" t="s">
        <v>81</v>
      </c>
      <c r="C43" s="22" t="s">
        <v>82</v>
      </c>
      <c r="D43" s="15" t="s">
        <v>17</v>
      </c>
      <c r="E43" s="68">
        <f t="shared" si="0"/>
        <v>1472.5083333333337</v>
      </c>
      <c r="F43" s="69">
        <f t="shared" si="1"/>
        <v>1619.759166666667</v>
      </c>
      <c r="G43" s="69">
        <f t="shared" si="2"/>
        <v>1767.0100000000004</v>
      </c>
      <c r="H43" s="69">
        <f t="shared" si="3"/>
        <v>2061.511666666667</v>
      </c>
      <c r="I43" s="69">
        <f t="shared" si="6"/>
        <v>2135.137083333334</v>
      </c>
      <c r="J43" s="69">
        <f t="shared" si="7"/>
        <v>2208.7625000000007</v>
      </c>
      <c r="K43" s="69">
        <f t="shared" si="8"/>
        <v>2429.6387500000005</v>
      </c>
      <c r="L43" s="69">
        <f t="shared" si="9"/>
        <v>2576.889583333334</v>
      </c>
      <c r="M43" s="69">
        <f t="shared" si="10"/>
        <v>2724.140416666667</v>
      </c>
      <c r="N43" s="69">
        <f t="shared" si="4"/>
        <v>2208.7625000000007</v>
      </c>
      <c r="O43" s="69">
        <f t="shared" si="5"/>
        <v>2356.013333333334</v>
      </c>
      <c r="P43" s="72">
        <v>2945.0166666666673</v>
      </c>
    </row>
    <row r="44" spans="1:16" s="8" customFormat="1" ht="13.5" customHeight="1">
      <c r="A44" s="15"/>
      <c r="B44" s="23" t="s">
        <v>83</v>
      </c>
      <c r="C44" s="22" t="s">
        <v>82</v>
      </c>
      <c r="D44" s="15" t="s">
        <v>17</v>
      </c>
      <c r="E44" s="68">
        <f t="shared" si="0"/>
        <v>1573.08</v>
      </c>
      <c r="F44" s="69">
        <f t="shared" si="1"/>
        <v>1730.388</v>
      </c>
      <c r="G44" s="69">
        <f t="shared" si="2"/>
        <v>1887.696</v>
      </c>
      <c r="H44" s="69">
        <f t="shared" si="3"/>
        <v>2202.312</v>
      </c>
      <c r="I44" s="69">
        <f t="shared" si="6"/>
        <v>2280.966</v>
      </c>
      <c r="J44" s="69">
        <f t="shared" si="7"/>
        <v>2359.62</v>
      </c>
      <c r="K44" s="69">
        <f t="shared" si="8"/>
        <v>2595.582</v>
      </c>
      <c r="L44" s="69">
        <f t="shared" si="9"/>
        <v>2752.89</v>
      </c>
      <c r="M44" s="69">
        <f t="shared" si="10"/>
        <v>2910.198</v>
      </c>
      <c r="N44" s="69">
        <f t="shared" si="4"/>
        <v>2359.62</v>
      </c>
      <c r="O44" s="69">
        <f t="shared" si="5"/>
        <v>2516.928</v>
      </c>
      <c r="P44" s="72">
        <v>3146.16</v>
      </c>
    </row>
    <row r="45" spans="1:16" s="8" customFormat="1" ht="13.5" customHeight="1">
      <c r="A45" s="15"/>
      <c r="B45" s="23" t="s">
        <v>84</v>
      </c>
      <c r="C45" s="22" t="s">
        <v>85</v>
      </c>
      <c r="D45" s="15" t="s">
        <v>17</v>
      </c>
      <c r="E45" s="68">
        <f t="shared" si="0"/>
        <v>1539.6499999999996</v>
      </c>
      <c r="F45" s="69">
        <f t="shared" si="1"/>
        <v>1693.6149999999996</v>
      </c>
      <c r="G45" s="69">
        <f t="shared" si="2"/>
        <v>1847.5799999999995</v>
      </c>
      <c r="H45" s="69">
        <f t="shared" si="3"/>
        <v>2155.5099999999993</v>
      </c>
      <c r="I45" s="69">
        <f t="shared" si="6"/>
        <v>2232.4924999999994</v>
      </c>
      <c r="J45" s="69">
        <f t="shared" si="7"/>
        <v>2309.4749999999995</v>
      </c>
      <c r="K45" s="69">
        <f t="shared" si="8"/>
        <v>2540.4224999999997</v>
      </c>
      <c r="L45" s="69">
        <f t="shared" si="9"/>
        <v>2694.3874999999994</v>
      </c>
      <c r="M45" s="69">
        <f t="shared" si="10"/>
        <v>2848.352499999999</v>
      </c>
      <c r="N45" s="69">
        <f t="shared" si="4"/>
        <v>2309.4749999999995</v>
      </c>
      <c r="O45" s="69">
        <f t="shared" si="5"/>
        <v>2463.4399999999996</v>
      </c>
      <c r="P45" s="72">
        <v>3079.2999999999993</v>
      </c>
    </row>
    <row r="46" spans="1:16" s="8" customFormat="1" ht="13.5" customHeight="1">
      <c r="A46" s="15"/>
      <c r="B46" s="23" t="s">
        <v>86</v>
      </c>
      <c r="C46" s="22" t="s">
        <v>85</v>
      </c>
      <c r="D46" s="15" t="s">
        <v>17</v>
      </c>
      <c r="E46" s="68">
        <f t="shared" si="0"/>
        <v>1666.522857142857</v>
      </c>
      <c r="F46" s="69">
        <f t="shared" si="1"/>
        <v>1833.1751428571426</v>
      </c>
      <c r="G46" s="69">
        <f t="shared" si="2"/>
        <v>1999.8274285714283</v>
      </c>
      <c r="H46" s="69">
        <f t="shared" si="3"/>
        <v>2333.1319999999996</v>
      </c>
      <c r="I46" s="69">
        <f t="shared" si="6"/>
        <v>2416.458142857143</v>
      </c>
      <c r="J46" s="69">
        <f t="shared" si="7"/>
        <v>2499.7842857142855</v>
      </c>
      <c r="K46" s="69">
        <f t="shared" si="8"/>
        <v>2749.762714285714</v>
      </c>
      <c r="L46" s="69">
        <f t="shared" si="9"/>
        <v>2916.415</v>
      </c>
      <c r="M46" s="69">
        <f t="shared" si="10"/>
        <v>3083.0672857142854</v>
      </c>
      <c r="N46" s="69">
        <f t="shared" si="4"/>
        <v>2499.7842857142855</v>
      </c>
      <c r="O46" s="69">
        <f t="shared" si="5"/>
        <v>2666.4365714285714</v>
      </c>
      <c r="P46" s="72">
        <v>3333.045714285714</v>
      </c>
    </row>
    <row r="47" spans="1:16" s="8" customFormat="1" ht="13.5" customHeight="1">
      <c r="A47" s="15"/>
      <c r="B47" s="23" t="s">
        <v>87</v>
      </c>
      <c r="C47" s="22" t="s">
        <v>88</v>
      </c>
      <c r="D47" s="15" t="s">
        <v>17</v>
      </c>
      <c r="E47" s="68">
        <f t="shared" si="0"/>
        <v>2613.912</v>
      </c>
      <c r="F47" s="69">
        <f t="shared" si="1"/>
        <v>2875.3032</v>
      </c>
      <c r="G47" s="69">
        <f t="shared" si="2"/>
        <v>3136.6944</v>
      </c>
      <c r="H47" s="69">
        <f t="shared" si="3"/>
        <v>3659.4767999999995</v>
      </c>
      <c r="I47" s="69">
        <f t="shared" si="6"/>
        <v>3790.1723999999995</v>
      </c>
      <c r="J47" s="69">
        <f t="shared" si="7"/>
        <v>3920.8679999999995</v>
      </c>
      <c r="K47" s="69">
        <f t="shared" si="8"/>
        <v>4312.9547999999995</v>
      </c>
      <c r="L47" s="69">
        <f t="shared" si="9"/>
        <v>4574.346</v>
      </c>
      <c r="M47" s="69">
        <f t="shared" si="10"/>
        <v>4835.7372</v>
      </c>
      <c r="N47" s="69">
        <f t="shared" si="4"/>
        <v>3920.8679999999995</v>
      </c>
      <c r="O47" s="69">
        <f t="shared" si="5"/>
        <v>4182.2591999999995</v>
      </c>
      <c r="P47" s="72">
        <v>5227.824</v>
      </c>
    </row>
    <row r="48" spans="1:16" s="8" customFormat="1" ht="13.5" customHeight="1">
      <c r="A48" s="15"/>
      <c r="B48" s="23" t="s">
        <v>89</v>
      </c>
      <c r="C48" s="22" t="s">
        <v>90</v>
      </c>
      <c r="D48" s="15" t="s">
        <v>17</v>
      </c>
      <c r="E48" s="68">
        <f t="shared" si="0"/>
        <v>1669.1091428571426</v>
      </c>
      <c r="F48" s="69">
        <f t="shared" si="1"/>
        <v>1836.0200571428568</v>
      </c>
      <c r="G48" s="69">
        <f t="shared" si="2"/>
        <v>2002.9309714285712</v>
      </c>
      <c r="H48" s="69">
        <f t="shared" si="3"/>
        <v>2336.7527999999998</v>
      </c>
      <c r="I48" s="69">
        <f t="shared" si="6"/>
        <v>2420.208257142857</v>
      </c>
      <c r="J48" s="69">
        <f t="shared" si="7"/>
        <v>2503.663714285714</v>
      </c>
      <c r="K48" s="69">
        <f t="shared" si="8"/>
        <v>2754.0300857142856</v>
      </c>
      <c r="L48" s="69">
        <f t="shared" si="9"/>
        <v>2920.941</v>
      </c>
      <c r="M48" s="69">
        <f t="shared" si="10"/>
        <v>3087.851914285714</v>
      </c>
      <c r="N48" s="69">
        <f t="shared" si="4"/>
        <v>2503.663714285714</v>
      </c>
      <c r="O48" s="69">
        <f t="shared" si="5"/>
        <v>2670.574628571428</v>
      </c>
      <c r="P48" s="72">
        <v>3338.2182857142852</v>
      </c>
    </row>
    <row r="49" spans="1:16" s="8" customFormat="1" ht="13.5" customHeight="1">
      <c r="A49" s="15"/>
      <c r="B49" s="23" t="s">
        <v>91</v>
      </c>
      <c r="C49" s="22" t="s">
        <v>92</v>
      </c>
      <c r="D49" s="15" t="s">
        <v>17</v>
      </c>
      <c r="E49" s="68">
        <f t="shared" si="0"/>
        <v>1964.3828571428567</v>
      </c>
      <c r="F49" s="69">
        <f t="shared" si="1"/>
        <v>2160.821142857142</v>
      </c>
      <c r="G49" s="69">
        <f t="shared" si="2"/>
        <v>2357.259428571428</v>
      </c>
      <c r="H49" s="69">
        <f t="shared" si="3"/>
        <v>2750.1359999999995</v>
      </c>
      <c r="I49" s="69">
        <f t="shared" si="6"/>
        <v>2848.3551428571423</v>
      </c>
      <c r="J49" s="69">
        <f t="shared" si="7"/>
        <v>2946.574285714285</v>
      </c>
      <c r="K49" s="69">
        <f t="shared" si="8"/>
        <v>3241.2317142857137</v>
      </c>
      <c r="L49" s="69">
        <f t="shared" si="9"/>
        <v>3437.669999999999</v>
      </c>
      <c r="M49" s="69">
        <f t="shared" si="10"/>
        <v>3634.1082857142846</v>
      </c>
      <c r="N49" s="69">
        <f t="shared" si="4"/>
        <v>2946.574285714285</v>
      </c>
      <c r="O49" s="69">
        <f t="shared" si="5"/>
        <v>3143.0125714285705</v>
      </c>
      <c r="P49" s="72">
        <v>3928.7657142857133</v>
      </c>
    </row>
    <row r="50" spans="1:16" s="8" customFormat="1" ht="13.5" customHeight="1">
      <c r="A50" s="15"/>
      <c r="B50" s="23" t="s">
        <v>93</v>
      </c>
      <c r="C50" s="22" t="s">
        <v>94</v>
      </c>
      <c r="D50" s="15" t="s">
        <v>17</v>
      </c>
      <c r="E50" s="68">
        <f t="shared" si="0"/>
        <v>1722.0986666666668</v>
      </c>
      <c r="F50" s="69">
        <f t="shared" si="1"/>
        <v>1894.3085333333333</v>
      </c>
      <c r="G50" s="69">
        <f t="shared" si="2"/>
        <v>2066.5184</v>
      </c>
      <c r="H50" s="69">
        <f t="shared" si="3"/>
        <v>2410.9381333333336</v>
      </c>
      <c r="I50" s="69">
        <f t="shared" si="6"/>
        <v>2497.043066666667</v>
      </c>
      <c r="J50" s="69">
        <f t="shared" si="7"/>
        <v>2583.148</v>
      </c>
      <c r="K50" s="69">
        <f t="shared" si="8"/>
        <v>2841.4628000000002</v>
      </c>
      <c r="L50" s="69">
        <f t="shared" si="9"/>
        <v>3013.672666666667</v>
      </c>
      <c r="M50" s="69">
        <f t="shared" si="10"/>
        <v>3185.8825333333334</v>
      </c>
      <c r="N50" s="69">
        <f t="shared" si="4"/>
        <v>2583.148</v>
      </c>
      <c r="O50" s="69">
        <f t="shared" si="5"/>
        <v>2755.3578666666667</v>
      </c>
      <c r="P50" s="72">
        <v>3444.1973333333335</v>
      </c>
    </row>
    <row r="51" spans="1:16" s="8" customFormat="1" ht="13.5" customHeight="1">
      <c r="A51" s="15"/>
      <c r="B51" s="23" t="s">
        <v>95</v>
      </c>
      <c r="C51" s="22" t="s">
        <v>96</v>
      </c>
      <c r="D51" s="15" t="s">
        <v>17</v>
      </c>
      <c r="E51" s="68">
        <f t="shared" si="0"/>
        <v>2366.112</v>
      </c>
      <c r="F51" s="69">
        <f t="shared" si="1"/>
        <v>2602.7232</v>
      </c>
      <c r="G51" s="69">
        <f t="shared" si="2"/>
        <v>2839.3344</v>
      </c>
      <c r="H51" s="69">
        <f t="shared" si="3"/>
        <v>3312.5568000000003</v>
      </c>
      <c r="I51" s="69">
        <f t="shared" si="6"/>
        <v>3430.8624</v>
      </c>
      <c r="J51" s="69">
        <f t="shared" si="7"/>
        <v>3549.168</v>
      </c>
      <c r="K51" s="69">
        <f t="shared" si="8"/>
        <v>3904.0848</v>
      </c>
      <c r="L51" s="69">
        <f t="shared" si="9"/>
        <v>4140.696</v>
      </c>
      <c r="M51" s="69">
        <f t="shared" si="10"/>
        <v>4377.3072</v>
      </c>
      <c r="N51" s="69">
        <f t="shared" si="4"/>
        <v>3549.168</v>
      </c>
      <c r="O51" s="69">
        <f t="shared" si="5"/>
        <v>3785.7792</v>
      </c>
      <c r="P51" s="72">
        <v>4732.224</v>
      </c>
    </row>
    <row r="52" spans="1:16" s="8" customFormat="1" ht="13.5" customHeight="1">
      <c r="A52" s="15"/>
      <c r="B52" s="23" t="s">
        <v>97</v>
      </c>
      <c r="C52" s="22" t="s">
        <v>98</v>
      </c>
      <c r="D52" s="15" t="s">
        <v>17</v>
      </c>
      <c r="E52" s="68">
        <f t="shared" si="0"/>
        <v>2477.3615999999997</v>
      </c>
      <c r="F52" s="69">
        <f t="shared" si="1"/>
        <v>2725.0977599999997</v>
      </c>
      <c r="G52" s="69">
        <f t="shared" si="2"/>
        <v>2972.8339199999996</v>
      </c>
      <c r="H52" s="69">
        <f t="shared" si="3"/>
        <v>3468.30624</v>
      </c>
      <c r="I52" s="69">
        <f t="shared" si="6"/>
        <v>3592.1743199999996</v>
      </c>
      <c r="J52" s="69">
        <f t="shared" si="7"/>
        <v>3716.0423999999994</v>
      </c>
      <c r="K52" s="69">
        <f t="shared" si="8"/>
        <v>4087.64664</v>
      </c>
      <c r="L52" s="69">
        <f t="shared" si="9"/>
        <v>4335.382799999999</v>
      </c>
      <c r="M52" s="69">
        <f t="shared" si="10"/>
        <v>4583.11896</v>
      </c>
      <c r="N52" s="69">
        <f t="shared" si="4"/>
        <v>3716.0423999999994</v>
      </c>
      <c r="O52" s="69">
        <f t="shared" si="5"/>
        <v>3963.7785599999997</v>
      </c>
      <c r="P52" s="72">
        <v>4954.723199999999</v>
      </c>
    </row>
    <row r="53" spans="1:16" s="8" customFormat="1" ht="13.5" customHeight="1">
      <c r="A53" s="15"/>
      <c r="B53" s="23" t="s">
        <v>99</v>
      </c>
      <c r="C53" s="22" t="s">
        <v>100</v>
      </c>
      <c r="D53" s="15" t="s">
        <v>17</v>
      </c>
      <c r="E53" s="68">
        <f t="shared" si="0"/>
        <v>2042.7359999999996</v>
      </c>
      <c r="F53" s="69">
        <f t="shared" si="1"/>
        <v>2247.0095999999994</v>
      </c>
      <c r="G53" s="69">
        <f t="shared" si="2"/>
        <v>2451.2832</v>
      </c>
      <c r="H53" s="69">
        <f t="shared" si="3"/>
        <v>2859.8304</v>
      </c>
      <c r="I53" s="69">
        <f t="shared" si="6"/>
        <v>2961.9671999999996</v>
      </c>
      <c r="J53" s="69">
        <f t="shared" si="7"/>
        <v>3064.1039999999994</v>
      </c>
      <c r="K53" s="69">
        <f t="shared" si="8"/>
        <v>3370.5143999999996</v>
      </c>
      <c r="L53" s="69">
        <f t="shared" si="9"/>
        <v>3574.7879999999996</v>
      </c>
      <c r="M53" s="69">
        <f t="shared" si="10"/>
        <v>3779.061599999999</v>
      </c>
      <c r="N53" s="69">
        <f t="shared" si="4"/>
        <v>3064.1039999999994</v>
      </c>
      <c r="O53" s="69">
        <f t="shared" si="5"/>
        <v>3268.3775999999993</v>
      </c>
      <c r="P53" s="72">
        <v>4085.4719999999993</v>
      </c>
    </row>
    <row r="54" spans="1:16" s="8" customFormat="1" ht="13.5" customHeight="1">
      <c r="A54" s="15"/>
      <c r="B54" s="23" t="s">
        <v>101</v>
      </c>
      <c r="C54" s="22" t="s">
        <v>102</v>
      </c>
      <c r="D54" s="15" t="s">
        <v>17</v>
      </c>
      <c r="E54" s="68">
        <f t="shared" si="0"/>
        <v>1987.0868571428568</v>
      </c>
      <c r="F54" s="69">
        <f t="shared" si="1"/>
        <v>2185.7955428571427</v>
      </c>
      <c r="G54" s="69">
        <f t="shared" si="2"/>
        <v>2384.504228571428</v>
      </c>
      <c r="H54" s="69">
        <f t="shared" si="3"/>
        <v>2781.9215999999997</v>
      </c>
      <c r="I54" s="69">
        <f t="shared" si="6"/>
        <v>2881.2759428571426</v>
      </c>
      <c r="J54" s="69">
        <f t="shared" si="7"/>
        <v>2980.6302857142855</v>
      </c>
      <c r="K54" s="69">
        <f t="shared" si="8"/>
        <v>3278.6933142857138</v>
      </c>
      <c r="L54" s="69">
        <f t="shared" si="9"/>
        <v>3477.4019999999996</v>
      </c>
      <c r="M54" s="69">
        <f t="shared" si="10"/>
        <v>3676.110685714285</v>
      </c>
      <c r="N54" s="69">
        <f t="shared" si="4"/>
        <v>2980.6302857142855</v>
      </c>
      <c r="O54" s="69">
        <f t="shared" si="5"/>
        <v>3179.338971428571</v>
      </c>
      <c r="P54" s="72">
        <v>3974.1737142857137</v>
      </c>
    </row>
    <row r="55" spans="1:16" s="8" customFormat="1" ht="13.5" customHeight="1">
      <c r="A55" s="15"/>
      <c r="B55" s="23" t="s">
        <v>103</v>
      </c>
      <c r="C55" s="22" t="s">
        <v>104</v>
      </c>
      <c r="D55" s="15" t="s">
        <v>17</v>
      </c>
      <c r="E55" s="68">
        <f t="shared" si="0"/>
        <v>2901.2879999999996</v>
      </c>
      <c r="F55" s="69">
        <f t="shared" si="1"/>
        <v>3191.4167999999995</v>
      </c>
      <c r="G55" s="69">
        <f t="shared" si="2"/>
        <v>3481.5455999999995</v>
      </c>
      <c r="H55" s="69">
        <f t="shared" si="3"/>
        <v>4061.8031999999994</v>
      </c>
      <c r="I55" s="69">
        <f t="shared" si="6"/>
        <v>4206.8676</v>
      </c>
      <c r="J55" s="69">
        <f t="shared" si="7"/>
        <v>4351.931999999999</v>
      </c>
      <c r="K55" s="69">
        <f t="shared" si="8"/>
        <v>4787.1251999999995</v>
      </c>
      <c r="L55" s="69">
        <f t="shared" si="9"/>
        <v>5077.253999999999</v>
      </c>
      <c r="M55" s="69">
        <f t="shared" si="10"/>
        <v>5367.382799999999</v>
      </c>
      <c r="N55" s="69">
        <f t="shared" si="4"/>
        <v>4351.931999999999</v>
      </c>
      <c r="O55" s="69">
        <f t="shared" si="5"/>
        <v>4642.060799999999</v>
      </c>
      <c r="P55" s="72">
        <v>5802.575999999999</v>
      </c>
    </row>
    <row r="56" spans="1:16" s="8" customFormat="1" ht="13.5" customHeight="1">
      <c r="A56" s="15"/>
      <c r="B56" s="23" t="s">
        <v>105</v>
      </c>
      <c r="C56" s="22" t="s">
        <v>106</v>
      </c>
      <c r="D56" s="15" t="s">
        <v>17</v>
      </c>
      <c r="E56" s="68">
        <f t="shared" si="0"/>
        <v>2320.704</v>
      </c>
      <c r="F56" s="69">
        <f t="shared" si="1"/>
        <v>2552.7744000000002</v>
      </c>
      <c r="G56" s="69">
        <f t="shared" si="2"/>
        <v>2784.8448000000003</v>
      </c>
      <c r="H56" s="69">
        <f t="shared" si="3"/>
        <v>3248.9856000000004</v>
      </c>
      <c r="I56" s="69">
        <f t="shared" si="6"/>
        <v>3365.0208000000002</v>
      </c>
      <c r="J56" s="69">
        <f t="shared" si="7"/>
        <v>3481.0560000000005</v>
      </c>
      <c r="K56" s="69">
        <f t="shared" si="8"/>
        <v>3829.1616000000004</v>
      </c>
      <c r="L56" s="69">
        <f t="shared" si="9"/>
        <v>4061.2320000000004</v>
      </c>
      <c r="M56" s="69">
        <f t="shared" si="10"/>
        <v>4293.3024000000005</v>
      </c>
      <c r="N56" s="69">
        <f t="shared" si="4"/>
        <v>3481.0560000000005</v>
      </c>
      <c r="O56" s="69">
        <f t="shared" si="5"/>
        <v>3713.1264</v>
      </c>
      <c r="P56" s="72">
        <v>4641.408</v>
      </c>
    </row>
    <row r="57" spans="1:16" s="8" customFormat="1" ht="13.5" customHeight="1">
      <c r="A57" s="15"/>
      <c r="B57" s="23" t="s">
        <v>107</v>
      </c>
      <c r="C57" s="22" t="s">
        <v>108</v>
      </c>
      <c r="D57" s="15" t="s">
        <v>17</v>
      </c>
      <c r="E57" s="68">
        <f t="shared" si="0"/>
        <v>2613.5856000000003</v>
      </c>
      <c r="F57" s="69">
        <f t="shared" si="1"/>
        <v>2874.9441600000005</v>
      </c>
      <c r="G57" s="69">
        <f t="shared" si="2"/>
        <v>3136.3027200000006</v>
      </c>
      <c r="H57" s="69">
        <f t="shared" si="3"/>
        <v>3659.019840000001</v>
      </c>
      <c r="I57" s="69">
        <f t="shared" si="6"/>
        <v>3789.69912</v>
      </c>
      <c r="J57" s="69">
        <f t="shared" si="7"/>
        <v>3920.3784000000005</v>
      </c>
      <c r="K57" s="69">
        <f t="shared" si="8"/>
        <v>4312.4162400000005</v>
      </c>
      <c r="L57" s="69">
        <f t="shared" si="9"/>
        <v>4573.774800000001</v>
      </c>
      <c r="M57" s="69">
        <f t="shared" si="10"/>
        <v>4835.133360000001</v>
      </c>
      <c r="N57" s="69">
        <f t="shared" si="4"/>
        <v>3920.3784000000005</v>
      </c>
      <c r="O57" s="69">
        <f t="shared" si="5"/>
        <v>4181.73696</v>
      </c>
      <c r="P57" s="72">
        <v>5227.171200000001</v>
      </c>
    </row>
    <row r="58" spans="1:16" s="8" customFormat="1" ht="13.5" customHeight="1">
      <c r="A58" s="15"/>
      <c r="B58" s="23" t="s">
        <v>109</v>
      </c>
      <c r="C58" s="22" t="s">
        <v>110</v>
      </c>
      <c r="D58" s="15" t="s">
        <v>17</v>
      </c>
      <c r="E58" s="68">
        <f t="shared" si="0"/>
        <v>3003.456</v>
      </c>
      <c r="F58" s="69">
        <f t="shared" si="1"/>
        <v>3303.8016000000002</v>
      </c>
      <c r="G58" s="69">
        <f t="shared" si="2"/>
        <v>3604.1472000000003</v>
      </c>
      <c r="H58" s="69">
        <f t="shared" si="3"/>
        <v>4204.838400000001</v>
      </c>
      <c r="I58" s="69">
        <f t="shared" si="6"/>
        <v>4355.0112</v>
      </c>
      <c r="J58" s="69">
        <f t="shared" si="7"/>
        <v>4505.184</v>
      </c>
      <c r="K58" s="69">
        <f t="shared" si="8"/>
        <v>4955.7024</v>
      </c>
      <c r="L58" s="69">
        <f t="shared" si="9"/>
        <v>5256.048000000001</v>
      </c>
      <c r="M58" s="69">
        <f t="shared" si="10"/>
        <v>5556.3936</v>
      </c>
      <c r="N58" s="69">
        <f t="shared" si="4"/>
        <v>4505.184</v>
      </c>
      <c r="O58" s="69">
        <f t="shared" si="5"/>
        <v>4805.5296</v>
      </c>
      <c r="P58" s="72">
        <v>6006.912</v>
      </c>
    </row>
    <row r="59" spans="1:16" s="8" customFormat="1" ht="13.5" customHeight="1">
      <c r="A59" s="15"/>
      <c r="B59" s="23" t="s">
        <v>111</v>
      </c>
      <c r="C59" s="22" t="s">
        <v>112</v>
      </c>
      <c r="D59" s="15" t="s">
        <v>17</v>
      </c>
      <c r="E59" s="68">
        <f t="shared" si="0"/>
        <v>2076.792</v>
      </c>
      <c r="F59" s="69">
        <f t="shared" si="1"/>
        <v>2284.4712</v>
      </c>
      <c r="G59" s="69">
        <f t="shared" si="2"/>
        <v>2492.1504</v>
      </c>
      <c r="H59" s="69">
        <f t="shared" si="3"/>
        <v>2907.5088</v>
      </c>
      <c r="I59" s="69">
        <f t="shared" si="6"/>
        <v>3011.3484</v>
      </c>
      <c r="J59" s="69">
        <f t="shared" si="7"/>
        <v>3115.188</v>
      </c>
      <c r="K59" s="69">
        <f t="shared" si="8"/>
        <v>3426.7068</v>
      </c>
      <c r="L59" s="69">
        <f t="shared" si="9"/>
        <v>3634.386</v>
      </c>
      <c r="M59" s="69">
        <f t="shared" si="10"/>
        <v>3842.0652</v>
      </c>
      <c r="N59" s="69">
        <f t="shared" si="4"/>
        <v>3115.188</v>
      </c>
      <c r="O59" s="69">
        <f t="shared" si="5"/>
        <v>3322.8671999999997</v>
      </c>
      <c r="P59" s="72">
        <v>4153.584</v>
      </c>
    </row>
    <row r="60" spans="1:16" s="8" customFormat="1" ht="13.5" customHeight="1">
      <c r="A60" s="15"/>
      <c r="B60" s="23" t="s">
        <v>113</v>
      </c>
      <c r="C60" s="22" t="s">
        <v>114</v>
      </c>
      <c r="D60" s="15" t="s">
        <v>17</v>
      </c>
      <c r="E60" s="68">
        <f t="shared" si="0"/>
        <v>3105.624</v>
      </c>
      <c r="F60" s="69">
        <f t="shared" si="1"/>
        <v>3416.1863999999996</v>
      </c>
      <c r="G60" s="69">
        <f t="shared" si="2"/>
        <v>3726.7488</v>
      </c>
      <c r="H60" s="69">
        <f t="shared" si="3"/>
        <v>4347.8736</v>
      </c>
      <c r="I60" s="69">
        <f t="shared" si="6"/>
        <v>4503.1548</v>
      </c>
      <c r="J60" s="69">
        <f t="shared" si="7"/>
        <v>4658.436</v>
      </c>
      <c r="K60" s="69">
        <f t="shared" si="8"/>
        <v>5124.2796</v>
      </c>
      <c r="L60" s="69">
        <f t="shared" si="9"/>
        <v>5434.842</v>
      </c>
      <c r="M60" s="69">
        <f t="shared" si="10"/>
        <v>5745.404399999999</v>
      </c>
      <c r="N60" s="69">
        <f t="shared" si="4"/>
        <v>4658.436</v>
      </c>
      <c r="O60" s="69">
        <f t="shared" si="5"/>
        <v>4968.9983999999995</v>
      </c>
      <c r="P60" s="72">
        <v>6211.248</v>
      </c>
    </row>
    <row r="61" spans="1:16" s="8" customFormat="1" ht="13.5" customHeight="1">
      <c r="A61" s="15"/>
      <c r="B61" s="23" t="s">
        <v>115</v>
      </c>
      <c r="C61" s="22" t="s">
        <v>116</v>
      </c>
      <c r="D61" s="15" t="s">
        <v>17</v>
      </c>
      <c r="E61" s="68">
        <f t="shared" si="0"/>
        <v>2641.1567999999997</v>
      </c>
      <c r="F61" s="69">
        <f t="shared" si="1"/>
        <v>2905.2724799999996</v>
      </c>
      <c r="G61" s="69">
        <f t="shared" si="2"/>
        <v>3169.3881599999995</v>
      </c>
      <c r="H61" s="69">
        <f t="shared" si="3"/>
        <v>3697.6195199999997</v>
      </c>
      <c r="I61" s="69">
        <f t="shared" si="6"/>
        <v>3829.6773599999997</v>
      </c>
      <c r="J61" s="69">
        <f t="shared" si="7"/>
        <v>3961.7351999999996</v>
      </c>
      <c r="K61" s="69">
        <f t="shared" si="8"/>
        <v>4357.908719999999</v>
      </c>
      <c r="L61" s="69">
        <f t="shared" si="9"/>
        <v>4622.024399999999</v>
      </c>
      <c r="M61" s="69">
        <f t="shared" si="10"/>
        <v>4886.140079999999</v>
      </c>
      <c r="N61" s="69">
        <f t="shared" si="4"/>
        <v>3961.7351999999996</v>
      </c>
      <c r="O61" s="69">
        <f t="shared" si="5"/>
        <v>4225.85088</v>
      </c>
      <c r="P61" s="72">
        <v>5282.3135999999995</v>
      </c>
    </row>
    <row r="62" spans="1:16" s="8" customFormat="1" ht="13.5" customHeight="1">
      <c r="A62" s="15"/>
      <c r="B62" s="23" t="s">
        <v>117</v>
      </c>
      <c r="C62" s="22" t="s">
        <v>118</v>
      </c>
      <c r="D62" s="15" t="s">
        <v>17</v>
      </c>
      <c r="E62" s="68">
        <f t="shared" si="0"/>
        <v>3222.72</v>
      </c>
      <c r="F62" s="69">
        <f t="shared" si="1"/>
        <v>3544.9919999999997</v>
      </c>
      <c r="G62" s="69">
        <f t="shared" si="2"/>
        <v>3867.2639999999997</v>
      </c>
      <c r="H62" s="69">
        <f t="shared" si="3"/>
        <v>4511.808</v>
      </c>
      <c r="I62" s="69">
        <f t="shared" si="6"/>
        <v>4672.9439999999995</v>
      </c>
      <c r="J62" s="69">
        <f t="shared" si="7"/>
        <v>4834.08</v>
      </c>
      <c r="K62" s="69">
        <f t="shared" si="8"/>
        <v>5317.487999999999</v>
      </c>
      <c r="L62" s="69">
        <f t="shared" si="9"/>
        <v>5639.76</v>
      </c>
      <c r="M62" s="69">
        <f t="shared" si="10"/>
        <v>5962.031999999999</v>
      </c>
      <c r="N62" s="69">
        <f t="shared" si="4"/>
        <v>4834.08</v>
      </c>
      <c r="O62" s="69">
        <f t="shared" si="5"/>
        <v>5156.352</v>
      </c>
      <c r="P62" s="72">
        <v>6445.44</v>
      </c>
    </row>
    <row r="63" spans="1:16" s="8" customFormat="1" ht="13.5" customHeight="1">
      <c r="A63" s="15"/>
      <c r="B63" s="23" t="s">
        <v>119</v>
      </c>
      <c r="C63" s="22" t="s">
        <v>120</v>
      </c>
      <c r="D63" s="15" t="s">
        <v>17</v>
      </c>
      <c r="E63" s="68">
        <f t="shared" si="0"/>
        <v>2076.792</v>
      </c>
      <c r="F63" s="69">
        <f t="shared" si="1"/>
        <v>2284.4712</v>
      </c>
      <c r="G63" s="69">
        <f t="shared" si="2"/>
        <v>2492.1504</v>
      </c>
      <c r="H63" s="69">
        <f t="shared" si="3"/>
        <v>2907.5088</v>
      </c>
      <c r="I63" s="69">
        <f t="shared" si="6"/>
        <v>3011.3484</v>
      </c>
      <c r="J63" s="69">
        <f t="shared" si="7"/>
        <v>3115.188</v>
      </c>
      <c r="K63" s="69">
        <f t="shared" si="8"/>
        <v>3426.7068</v>
      </c>
      <c r="L63" s="69">
        <f t="shared" si="9"/>
        <v>3634.386</v>
      </c>
      <c r="M63" s="69">
        <f t="shared" si="10"/>
        <v>3842.0652</v>
      </c>
      <c r="N63" s="69">
        <f t="shared" si="4"/>
        <v>3115.188</v>
      </c>
      <c r="O63" s="69">
        <f t="shared" si="5"/>
        <v>3322.8671999999997</v>
      </c>
      <c r="P63" s="72">
        <v>4153.584</v>
      </c>
    </row>
    <row r="64" spans="1:16" s="8" customFormat="1" ht="13.5" customHeight="1">
      <c r="A64" s="15"/>
      <c r="B64" s="23" t="s">
        <v>121</v>
      </c>
      <c r="C64" s="22" t="s">
        <v>122</v>
      </c>
      <c r="D64" s="15" t="s">
        <v>17</v>
      </c>
      <c r="E64" s="68">
        <f t="shared" si="0"/>
        <v>2066.5508571428572</v>
      </c>
      <c r="F64" s="69">
        <f t="shared" si="1"/>
        <v>2273.205942857143</v>
      </c>
      <c r="G64" s="69">
        <f t="shared" si="2"/>
        <v>2479.8610285714285</v>
      </c>
      <c r="H64" s="69">
        <f t="shared" si="3"/>
        <v>2893.1712</v>
      </c>
      <c r="I64" s="69">
        <f t="shared" si="6"/>
        <v>2996.498742857143</v>
      </c>
      <c r="J64" s="69">
        <f t="shared" si="7"/>
        <v>3099.826285714286</v>
      </c>
      <c r="K64" s="69">
        <f t="shared" si="8"/>
        <v>3409.8089142857143</v>
      </c>
      <c r="L64" s="69">
        <f t="shared" si="9"/>
        <v>3616.464</v>
      </c>
      <c r="M64" s="69">
        <f t="shared" si="10"/>
        <v>3823.1190857142856</v>
      </c>
      <c r="N64" s="69">
        <f t="shared" si="4"/>
        <v>3099.826285714286</v>
      </c>
      <c r="O64" s="69">
        <f t="shared" si="5"/>
        <v>3306.4813714285715</v>
      </c>
      <c r="P64" s="72">
        <v>4133.1017142857145</v>
      </c>
    </row>
    <row r="65" spans="1:16" s="8" customFormat="1" ht="13.5" customHeight="1">
      <c r="A65" s="15"/>
      <c r="B65" s="23" t="s">
        <v>123</v>
      </c>
      <c r="C65" s="22" t="s">
        <v>124</v>
      </c>
      <c r="D65" s="15" t="s">
        <v>17</v>
      </c>
      <c r="E65" s="68">
        <f t="shared" si="0"/>
        <v>2236.912</v>
      </c>
      <c r="F65" s="69">
        <f t="shared" si="1"/>
        <v>2460.6031999999996</v>
      </c>
      <c r="G65" s="69">
        <f t="shared" si="2"/>
        <v>2684.2943999999998</v>
      </c>
      <c r="H65" s="69">
        <f t="shared" si="3"/>
        <v>3131.6767999999997</v>
      </c>
      <c r="I65" s="69">
        <f t="shared" si="6"/>
        <v>3243.5224</v>
      </c>
      <c r="J65" s="69">
        <f t="shared" si="7"/>
        <v>3355.3679999999995</v>
      </c>
      <c r="K65" s="69">
        <f t="shared" si="8"/>
        <v>3690.9048</v>
      </c>
      <c r="L65" s="69">
        <f t="shared" si="9"/>
        <v>3914.5959999999995</v>
      </c>
      <c r="M65" s="69">
        <f t="shared" si="10"/>
        <v>4138.2872</v>
      </c>
      <c r="N65" s="69">
        <f t="shared" si="4"/>
        <v>3355.3679999999995</v>
      </c>
      <c r="O65" s="69">
        <f t="shared" si="5"/>
        <v>3579.0591999999997</v>
      </c>
      <c r="P65" s="72">
        <v>4473.824</v>
      </c>
    </row>
    <row r="66" spans="1:16" s="8" customFormat="1" ht="13.5" customHeight="1">
      <c r="A66" s="15"/>
      <c r="B66" s="23" t="s">
        <v>125</v>
      </c>
      <c r="C66" s="22" t="s">
        <v>126</v>
      </c>
      <c r="D66" s="15" t="s">
        <v>17</v>
      </c>
      <c r="E66" s="68">
        <f t="shared" si="0"/>
        <v>2776.416</v>
      </c>
      <c r="F66" s="69">
        <f t="shared" si="1"/>
        <v>3054.0576</v>
      </c>
      <c r="G66" s="69">
        <f t="shared" si="2"/>
        <v>3331.6992</v>
      </c>
      <c r="H66" s="69">
        <f t="shared" si="3"/>
        <v>3886.9824000000003</v>
      </c>
      <c r="I66" s="69">
        <f t="shared" si="6"/>
        <v>4025.8032000000003</v>
      </c>
      <c r="J66" s="69">
        <f t="shared" si="7"/>
        <v>4164.624</v>
      </c>
      <c r="K66" s="69">
        <f t="shared" si="8"/>
        <v>4581.0864</v>
      </c>
      <c r="L66" s="69">
        <f t="shared" si="9"/>
        <v>4858.728</v>
      </c>
      <c r="M66" s="69">
        <f t="shared" si="10"/>
        <v>5136.3696</v>
      </c>
      <c r="N66" s="69">
        <f t="shared" si="4"/>
        <v>4164.624</v>
      </c>
      <c r="O66" s="69">
        <f t="shared" si="5"/>
        <v>4442.265600000001</v>
      </c>
      <c r="P66" s="72">
        <v>5552.832</v>
      </c>
    </row>
    <row r="67" spans="1:16" s="8" customFormat="1" ht="13.5" customHeight="1">
      <c r="A67" s="15"/>
      <c r="B67" s="23" t="s">
        <v>127</v>
      </c>
      <c r="C67" s="22" t="s">
        <v>128</v>
      </c>
      <c r="D67" s="15" t="s">
        <v>17</v>
      </c>
      <c r="E67" s="68">
        <f t="shared" si="0"/>
        <v>3071.568</v>
      </c>
      <c r="F67" s="69">
        <f t="shared" si="1"/>
        <v>3378.7248000000004</v>
      </c>
      <c r="G67" s="69">
        <f t="shared" si="2"/>
        <v>3685.8816</v>
      </c>
      <c r="H67" s="69">
        <f t="shared" si="3"/>
        <v>4300.1952</v>
      </c>
      <c r="I67" s="69">
        <f t="shared" si="6"/>
        <v>4453.7736</v>
      </c>
      <c r="J67" s="69">
        <f t="shared" si="7"/>
        <v>4607.352000000001</v>
      </c>
      <c r="K67" s="69">
        <f t="shared" si="8"/>
        <v>5068.0872</v>
      </c>
      <c r="L67" s="69">
        <f t="shared" si="9"/>
        <v>5375.244000000001</v>
      </c>
      <c r="M67" s="69">
        <f t="shared" si="10"/>
        <v>5682.4008</v>
      </c>
      <c r="N67" s="69">
        <f t="shared" si="4"/>
        <v>4607.352000000001</v>
      </c>
      <c r="O67" s="69">
        <f t="shared" si="5"/>
        <v>4914.5088000000005</v>
      </c>
      <c r="P67" s="72">
        <v>6143.136</v>
      </c>
    </row>
    <row r="68" spans="1:16" s="8" customFormat="1" ht="13.5" customHeight="1">
      <c r="A68" s="15"/>
      <c r="B68" s="23" t="s">
        <v>129</v>
      </c>
      <c r="C68" s="22" t="s">
        <v>130</v>
      </c>
      <c r="D68" s="15" t="s">
        <v>17</v>
      </c>
      <c r="E68" s="68">
        <f t="shared" si="0"/>
        <v>2677.4831999999997</v>
      </c>
      <c r="F68" s="69">
        <f t="shared" si="1"/>
        <v>2945.23152</v>
      </c>
      <c r="G68" s="69">
        <f t="shared" si="2"/>
        <v>3212.9798399999995</v>
      </c>
      <c r="H68" s="69">
        <f t="shared" si="3"/>
        <v>3748.4764799999994</v>
      </c>
      <c r="I68" s="69">
        <f t="shared" si="6"/>
        <v>3882.3506399999997</v>
      </c>
      <c r="J68" s="69">
        <f t="shared" si="7"/>
        <v>4016.2247999999995</v>
      </c>
      <c r="K68" s="69">
        <f t="shared" si="8"/>
        <v>4417.84728</v>
      </c>
      <c r="L68" s="69">
        <f t="shared" si="9"/>
        <v>4685.5956</v>
      </c>
      <c r="M68" s="69">
        <f t="shared" si="10"/>
        <v>4953.343919999999</v>
      </c>
      <c r="N68" s="69">
        <f t="shared" si="4"/>
        <v>4016.2247999999995</v>
      </c>
      <c r="O68" s="69">
        <f t="shared" si="5"/>
        <v>4283.97312</v>
      </c>
      <c r="P68" s="72">
        <v>5354.966399999999</v>
      </c>
    </row>
    <row r="69" spans="1:16" s="8" customFormat="1" ht="13.5" customHeight="1">
      <c r="A69" s="15"/>
      <c r="B69" s="23" t="s">
        <v>131</v>
      </c>
      <c r="C69" s="22" t="s">
        <v>132</v>
      </c>
      <c r="D69" s="15" t="s">
        <v>17</v>
      </c>
      <c r="E69" s="68">
        <f t="shared" si="0"/>
        <v>2191.5040000000004</v>
      </c>
      <c r="F69" s="69">
        <f t="shared" si="1"/>
        <v>2410.6544000000004</v>
      </c>
      <c r="G69" s="69">
        <f t="shared" si="2"/>
        <v>2629.8048000000003</v>
      </c>
      <c r="H69" s="69">
        <f t="shared" si="3"/>
        <v>3068.105600000001</v>
      </c>
      <c r="I69" s="69">
        <f t="shared" si="6"/>
        <v>3177.6808000000005</v>
      </c>
      <c r="J69" s="69">
        <f t="shared" si="7"/>
        <v>3287.2560000000003</v>
      </c>
      <c r="K69" s="69">
        <f t="shared" si="8"/>
        <v>3615.981600000001</v>
      </c>
      <c r="L69" s="69">
        <f t="shared" si="9"/>
        <v>3835.1320000000005</v>
      </c>
      <c r="M69" s="69">
        <f t="shared" si="10"/>
        <v>4054.2824000000005</v>
      </c>
      <c r="N69" s="69">
        <f t="shared" si="4"/>
        <v>3287.2560000000003</v>
      </c>
      <c r="O69" s="69">
        <f t="shared" si="5"/>
        <v>3506.4064000000008</v>
      </c>
      <c r="P69" s="72">
        <v>4383.008000000001</v>
      </c>
    </row>
    <row r="70" spans="1:16" s="8" customFormat="1" ht="13.5" customHeight="1">
      <c r="A70" s="15"/>
      <c r="B70" s="23" t="s">
        <v>133</v>
      </c>
      <c r="C70" s="22" t="s">
        <v>134</v>
      </c>
      <c r="D70" s="15" t="s">
        <v>17</v>
      </c>
      <c r="E70" s="68">
        <f t="shared" si="0"/>
        <v>2282.32</v>
      </c>
      <c r="F70" s="69">
        <f t="shared" si="1"/>
        <v>2510.552</v>
      </c>
      <c r="G70" s="69">
        <f t="shared" si="2"/>
        <v>2738.784</v>
      </c>
      <c r="H70" s="69">
        <f t="shared" si="3"/>
        <v>3195.2480000000005</v>
      </c>
      <c r="I70" s="69">
        <f t="shared" si="6"/>
        <v>3309.3640000000005</v>
      </c>
      <c r="J70" s="69">
        <f t="shared" si="7"/>
        <v>3423.4800000000005</v>
      </c>
      <c r="K70" s="69">
        <f t="shared" si="8"/>
        <v>3765.8280000000004</v>
      </c>
      <c r="L70" s="69">
        <f t="shared" si="9"/>
        <v>3994.0600000000004</v>
      </c>
      <c r="M70" s="69">
        <f t="shared" si="10"/>
        <v>4222.292</v>
      </c>
      <c r="N70" s="69">
        <f t="shared" si="4"/>
        <v>3423.4800000000005</v>
      </c>
      <c r="O70" s="69">
        <f t="shared" si="5"/>
        <v>3651.7120000000004</v>
      </c>
      <c r="P70" s="72">
        <v>4564.64</v>
      </c>
    </row>
    <row r="71" spans="1:16" s="8" customFormat="1" ht="13.5" customHeight="1">
      <c r="A71" s="15"/>
      <c r="B71" s="23" t="s">
        <v>135</v>
      </c>
      <c r="C71" s="22" t="s">
        <v>136</v>
      </c>
      <c r="D71" s="15" t="s">
        <v>17</v>
      </c>
      <c r="E71" s="68">
        <f aca="true" t="shared" si="11" ref="E71:E80">P71/2</f>
        <v>2952.2891999999997</v>
      </c>
      <c r="F71" s="69">
        <f t="shared" si="1"/>
        <v>3247.5181199999997</v>
      </c>
      <c r="G71" s="69">
        <f t="shared" si="2"/>
        <v>3542.7470399999997</v>
      </c>
      <c r="H71" s="69">
        <f t="shared" si="3"/>
        <v>4133.204879999999</v>
      </c>
      <c r="I71" s="69">
        <f t="shared" si="6"/>
        <v>4280.81934</v>
      </c>
      <c r="J71" s="69">
        <f t="shared" si="7"/>
        <v>4428.4338</v>
      </c>
      <c r="K71" s="69">
        <f t="shared" si="8"/>
        <v>4871.277179999999</v>
      </c>
      <c r="L71" s="69">
        <f t="shared" si="9"/>
        <v>5166.5061</v>
      </c>
      <c r="M71" s="69">
        <f t="shared" si="10"/>
        <v>5461.73502</v>
      </c>
      <c r="N71" s="69">
        <f t="shared" si="4"/>
        <v>4428.4338</v>
      </c>
      <c r="O71" s="69">
        <f t="shared" si="5"/>
        <v>4723.662719999999</v>
      </c>
      <c r="P71" s="72">
        <v>5904.578399999999</v>
      </c>
    </row>
    <row r="72" spans="1:16" s="8" customFormat="1" ht="13.5" customHeight="1">
      <c r="A72" s="15"/>
      <c r="B72" s="23" t="s">
        <v>137</v>
      </c>
      <c r="C72" s="22" t="s">
        <v>138</v>
      </c>
      <c r="D72" s="15" t="s">
        <v>17</v>
      </c>
      <c r="E72" s="68">
        <f t="shared" si="11"/>
        <v>2954.465</v>
      </c>
      <c r="F72" s="69">
        <f t="shared" si="1"/>
        <v>3249.9115</v>
      </c>
      <c r="G72" s="69">
        <f t="shared" si="2"/>
        <v>3545.358</v>
      </c>
      <c r="H72" s="69">
        <f t="shared" si="3"/>
        <v>4136.251</v>
      </c>
      <c r="I72" s="69">
        <f t="shared" si="6"/>
        <v>4283.97425</v>
      </c>
      <c r="J72" s="69">
        <f t="shared" si="7"/>
        <v>4431.6975</v>
      </c>
      <c r="K72" s="69">
        <f t="shared" si="8"/>
        <v>4874.86725</v>
      </c>
      <c r="L72" s="69">
        <f t="shared" si="9"/>
        <v>5170.31375</v>
      </c>
      <c r="M72" s="69">
        <f t="shared" si="10"/>
        <v>5465.76025</v>
      </c>
      <c r="N72" s="69">
        <f t="shared" si="4"/>
        <v>4431.6975</v>
      </c>
      <c r="O72" s="69">
        <f t="shared" si="5"/>
        <v>4727.144</v>
      </c>
      <c r="P72" s="72">
        <v>5908.93</v>
      </c>
    </row>
    <row r="73" spans="1:16" s="8" customFormat="1" ht="13.5" customHeight="1">
      <c r="A73" s="15"/>
      <c r="B73" s="23" t="s">
        <v>139</v>
      </c>
      <c r="C73" s="22" t="s">
        <v>140</v>
      </c>
      <c r="D73" s="15" t="s">
        <v>17</v>
      </c>
      <c r="E73" s="68">
        <f t="shared" si="11"/>
        <v>2982.7503999999994</v>
      </c>
      <c r="F73" s="69">
        <f t="shared" si="1"/>
        <v>3281.0254399999994</v>
      </c>
      <c r="G73" s="69">
        <f t="shared" si="2"/>
        <v>3579.3004799999994</v>
      </c>
      <c r="H73" s="69">
        <f t="shared" si="3"/>
        <v>4175.850559999999</v>
      </c>
      <c r="I73" s="69">
        <f t="shared" si="6"/>
        <v>4324.988079999999</v>
      </c>
      <c r="J73" s="69">
        <f t="shared" si="7"/>
        <v>4474.125599999999</v>
      </c>
      <c r="K73" s="69">
        <f t="shared" si="8"/>
        <v>4921.538159999999</v>
      </c>
      <c r="L73" s="69">
        <f t="shared" si="9"/>
        <v>5219.813199999999</v>
      </c>
      <c r="M73" s="69">
        <f t="shared" si="10"/>
        <v>5518.088239999999</v>
      </c>
      <c r="N73" s="69">
        <f t="shared" si="4"/>
        <v>4474.125599999999</v>
      </c>
      <c r="O73" s="69">
        <f t="shared" si="5"/>
        <v>4772.400639999999</v>
      </c>
      <c r="P73" s="72">
        <v>5965.500799999999</v>
      </c>
    </row>
    <row r="74" spans="1:16" s="8" customFormat="1" ht="13.5" customHeight="1">
      <c r="A74" s="15"/>
      <c r="B74" s="23" t="s">
        <v>141</v>
      </c>
      <c r="C74" s="22" t="s">
        <v>142</v>
      </c>
      <c r="D74" s="15" t="s">
        <v>17</v>
      </c>
      <c r="E74" s="68">
        <f t="shared" si="11"/>
        <v>2921.828</v>
      </c>
      <c r="F74" s="69">
        <f t="shared" si="1"/>
        <v>3214.0108</v>
      </c>
      <c r="G74" s="69">
        <f t="shared" si="2"/>
        <v>3506.1936</v>
      </c>
      <c r="H74" s="69">
        <f t="shared" si="3"/>
        <v>4090.5591999999997</v>
      </c>
      <c r="I74" s="69">
        <f t="shared" si="6"/>
        <v>4236.6506</v>
      </c>
      <c r="J74" s="69">
        <f t="shared" si="7"/>
        <v>4382.742</v>
      </c>
      <c r="K74" s="69">
        <f t="shared" si="8"/>
        <v>4821.0162</v>
      </c>
      <c r="L74" s="69">
        <f t="shared" si="9"/>
        <v>5113.1990000000005</v>
      </c>
      <c r="M74" s="69">
        <f t="shared" si="10"/>
        <v>5405.3818</v>
      </c>
      <c r="N74" s="69">
        <f t="shared" si="4"/>
        <v>4382.742</v>
      </c>
      <c r="O74" s="69">
        <f t="shared" si="5"/>
        <v>4674.9248</v>
      </c>
      <c r="P74" s="72">
        <v>5843.656</v>
      </c>
    </row>
    <row r="75" spans="1:16" s="8" customFormat="1" ht="13.5" customHeight="1">
      <c r="A75" s="15"/>
      <c r="B75" s="23" t="s">
        <v>143</v>
      </c>
      <c r="C75" s="22" t="s">
        <v>144</v>
      </c>
      <c r="D75" s="15" t="s">
        <v>17</v>
      </c>
      <c r="E75" s="68">
        <f t="shared" si="11"/>
        <v>3695.5970666666663</v>
      </c>
      <c r="F75" s="69">
        <f t="shared" si="1"/>
        <v>4065.156773333333</v>
      </c>
      <c r="G75" s="69">
        <f t="shared" si="2"/>
        <v>4434.716479999999</v>
      </c>
      <c r="H75" s="69">
        <f t="shared" si="3"/>
        <v>5173.835893333333</v>
      </c>
      <c r="I75" s="69">
        <f t="shared" si="6"/>
        <v>5358.615746666666</v>
      </c>
      <c r="J75" s="69">
        <f t="shared" si="7"/>
        <v>5543.3956</v>
      </c>
      <c r="K75" s="69">
        <f t="shared" si="8"/>
        <v>6097.735159999999</v>
      </c>
      <c r="L75" s="69">
        <f t="shared" si="9"/>
        <v>6467.294866666666</v>
      </c>
      <c r="M75" s="69">
        <f t="shared" si="10"/>
        <v>6836.854573333332</v>
      </c>
      <c r="N75" s="69">
        <f t="shared" si="4"/>
        <v>5543.3956</v>
      </c>
      <c r="O75" s="69">
        <f t="shared" si="5"/>
        <v>5912.955306666666</v>
      </c>
      <c r="P75" s="72">
        <v>7391.1941333333325</v>
      </c>
    </row>
    <row r="76" spans="1:16" s="8" customFormat="1" ht="13.5" customHeight="1">
      <c r="A76" s="15"/>
      <c r="B76" s="23" t="s">
        <v>145</v>
      </c>
      <c r="C76" s="22" t="s">
        <v>146</v>
      </c>
      <c r="D76" s="15" t="s">
        <v>17</v>
      </c>
      <c r="E76" s="68">
        <f t="shared" si="11"/>
        <v>2968.6077</v>
      </c>
      <c r="F76" s="69">
        <f t="shared" si="1"/>
        <v>3265.46847</v>
      </c>
      <c r="G76" s="69">
        <f t="shared" si="2"/>
        <v>3562.32924</v>
      </c>
      <c r="H76" s="69">
        <f t="shared" si="3"/>
        <v>4156.05078</v>
      </c>
      <c r="I76" s="69">
        <f t="shared" si="6"/>
        <v>4304.481165</v>
      </c>
      <c r="J76" s="69">
        <f t="shared" si="7"/>
        <v>4452.91155</v>
      </c>
      <c r="K76" s="69">
        <f t="shared" si="8"/>
        <v>4898.202705</v>
      </c>
      <c r="L76" s="69">
        <f t="shared" si="9"/>
        <v>5195.063475</v>
      </c>
      <c r="M76" s="69">
        <f t="shared" si="10"/>
        <v>5491.924245</v>
      </c>
      <c r="N76" s="69">
        <f t="shared" si="4"/>
        <v>4452.91155</v>
      </c>
      <c r="O76" s="69">
        <f t="shared" si="5"/>
        <v>4749.77232</v>
      </c>
      <c r="P76" s="72">
        <v>5937.2154</v>
      </c>
    </row>
    <row r="77" spans="1:16" s="8" customFormat="1" ht="13.5" customHeight="1">
      <c r="A77" s="15"/>
      <c r="B77" s="23" t="s">
        <v>147</v>
      </c>
      <c r="C77" s="22" t="s">
        <v>148</v>
      </c>
      <c r="D77" s="15" t="s">
        <v>17</v>
      </c>
      <c r="E77" s="68">
        <f t="shared" si="11"/>
        <v>3460.6106666666665</v>
      </c>
      <c r="F77" s="69">
        <f t="shared" si="1"/>
        <v>3806.671733333333</v>
      </c>
      <c r="G77" s="69">
        <f t="shared" si="2"/>
        <v>4152.7328</v>
      </c>
      <c r="H77" s="69">
        <f t="shared" si="3"/>
        <v>4844.854933333333</v>
      </c>
      <c r="I77" s="69">
        <f t="shared" si="6"/>
        <v>5017.885466666667</v>
      </c>
      <c r="J77" s="69">
        <f t="shared" si="7"/>
        <v>5190.915999999999</v>
      </c>
      <c r="K77" s="69">
        <f t="shared" si="8"/>
        <v>5710.0076</v>
      </c>
      <c r="L77" s="69">
        <f t="shared" si="9"/>
        <v>6056.068666666666</v>
      </c>
      <c r="M77" s="69">
        <f t="shared" si="10"/>
        <v>6402.129733333333</v>
      </c>
      <c r="N77" s="69">
        <f t="shared" si="4"/>
        <v>5190.915999999999</v>
      </c>
      <c r="O77" s="69">
        <f t="shared" si="5"/>
        <v>5536.977066666666</v>
      </c>
      <c r="P77" s="72">
        <v>6921.221333333333</v>
      </c>
    </row>
    <row r="78" spans="1:16" s="8" customFormat="1" ht="13.5" customHeight="1">
      <c r="A78" s="15"/>
      <c r="B78" s="23" t="s">
        <v>149</v>
      </c>
      <c r="C78" s="22" t="s">
        <v>150</v>
      </c>
      <c r="D78" s="15" t="s">
        <v>17</v>
      </c>
      <c r="E78" s="68">
        <f t="shared" si="11"/>
        <v>3482.3686666666663</v>
      </c>
      <c r="F78" s="69">
        <f t="shared" si="1"/>
        <v>3830.605533333333</v>
      </c>
      <c r="G78" s="69">
        <f t="shared" si="2"/>
        <v>4178.8423999999995</v>
      </c>
      <c r="H78" s="69">
        <f t="shared" si="3"/>
        <v>4875.316133333333</v>
      </c>
      <c r="I78" s="69">
        <f t="shared" si="6"/>
        <v>5049.434566666666</v>
      </c>
      <c r="J78" s="69">
        <f t="shared" si="7"/>
        <v>5223.553</v>
      </c>
      <c r="K78" s="69">
        <f t="shared" si="8"/>
        <v>5745.908299999999</v>
      </c>
      <c r="L78" s="69">
        <f t="shared" si="9"/>
        <v>6094.145166666666</v>
      </c>
      <c r="M78" s="69">
        <f t="shared" si="10"/>
        <v>6442.382033333332</v>
      </c>
      <c r="N78" s="69">
        <f t="shared" si="4"/>
        <v>5223.553</v>
      </c>
      <c r="O78" s="69">
        <f t="shared" si="5"/>
        <v>5571.789866666666</v>
      </c>
      <c r="P78" s="72">
        <v>6964.737333333333</v>
      </c>
    </row>
    <row r="79" spans="1:16" s="8" customFormat="1" ht="13.5" customHeight="1">
      <c r="A79" s="15"/>
      <c r="B79" s="23" t="s">
        <v>151</v>
      </c>
      <c r="C79" s="22" t="s">
        <v>152</v>
      </c>
      <c r="D79" s="15" t="s">
        <v>17</v>
      </c>
      <c r="E79" s="68">
        <f t="shared" si="11"/>
        <v>3634.6746666666663</v>
      </c>
      <c r="F79" s="69">
        <f t="shared" si="1"/>
        <v>3998.142133333333</v>
      </c>
      <c r="G79" s="69">
        <f t="shared" si="2"/>
        <v>4361.6096</v>
      </c>
      <c r="H79" s="69">
        <f t="shared" si="3"/>
        <v>5088.544533333333</v>
      </c>
      <c r="I79" s="69">
        <f t="shared" si="6"/>
        <v>5270.278266666666</v>
      </c>
      <c r="J79" s="69">
        <f t="shared" si="7"/>
        <v>5452.012</v>
      </c>
      <c r="K79" s="69">
        <f t="shared" si="8"/>
        <v>5997.2132</v>
      </c>
      <c r="L79" s="69">
        <f t="shared" si="9"/>
        <v>6360.680666666666</v>
      </c>
      <c r="M79" s="69">
        <f t="shared" si="10"/>
        <v>6724.148133333332</v>
      </c>
      <c r="N79" s="69">
        <f t="shared" si="4"/>
        <v>5452.012</v>
      </c>
      <c r="O79" s="69">
        <f t="shared" si="5"/>
        <v>5815.479466666666</v>
      </c>
      <c r="P79" s="72">
        <v>7269.349333333333</v>
      </c>
    </row>
    <row r="80" spans="1:16" s="8" customFormat="1" ht="13.5" customHeight="1">
      <c r="A80" s="15"/>
      <c r="B80" s="23" t="s">
        <v>153</v>
      </c>
      <c r="C80" s="22" t="s">
        <v>154</v>
      </c>
      <c r="D80" s="15" t="s">
        <v>17</v>
      </c>
      <c r="E80" s="68">
        <f t="shared" si="11"/>
        <v>3947.582</v>
      </c>
      <c r="F80" s="69">
        <f t="shared" si="1"/>
        <v>4342.3402</v>
      </c>
      <c r="G80" s="69">
        <f t="shared" si="2"/>
        <v>4737.0984</v>
      </c>
      <c r="H80" s="69">
        <f t="shared" si="3"/>
        <v>5526.614799999999</v>
      </c>
      <c r="I80" s="69">
        <f t="shared" si="6"/>
        <v>5723.9938999999995</v>
      </c>
      <c r="J80" s="69">
        <f t="shared" si="7"/>
        <v>5921.373</v>
      </c>
      <c r="K80" s="69">
        <f t="shared" si="8"/>
        <v>6513.5103</v>
      </c>
      <c r="L80" s="69">
        <f t="shared" si="9"/>
        <v>6908.2685</v>
      </c>
      <c r="M80" s="69">
        <f t="shared" si="10"/>
        <v>7303.0267</v>
      </c>
      <c r="N80" s="69">
        <f t="shared" si="4"/>
        <v>5921.373</v>
      </c>
      <c r="O80" s="69">
        <f t="shared" si="5"/>
        <v>6316.1312</v>
      </c>
      <c r="P80" s="72">
        <v>7895.164</v>
      </c>
    </row>
    <row r="81" spans="1:16" s="8" customFormat="1" ht="13.5" customHeight="1">
      <c r="A81" s="15"/>
      <c r="B81" s="24" t="s">
        <v>155</v>
      </c>
      <c r="C81" s="25"/>
      <c r="D81" s="15"/>
      <c r="E81" s="57"/>
      <c r="F81" s="26">
        <f t="shared" si="1"/>
        <v>0</v>
      </c>
      <c r="G81" s="26">
        <f t="shared" si="2"/>
        <v>0</v>
      </c>
      <c r="H81" s="26">
        <f t="shared" si="3"/>
        <v>0</v>
      </c>
      <c r="I81" s="26">
        <f t="shared" si="6"/>
        <v>0</v>
      </c>
      <c r="J81" s="26">
        <f t="shared" si="7"/>
        <v>0</v>
      </c>
      <c r="K81" s="26">
        <f t="shared" si="8"/>
        <v>0</v>
      </c>
      <c r="L81" s="26">
        <f t="shared" si="9"/>
        <v>0</v>
      </c>
      <c r="M81" s="26">
        <f t="shared" si="10"/>
        <v>0</v>
      </c>
      <c r="N81" s="26">
        <f t="shared" si="4"/>
        <v>0</v>
      </c>
      <c r="O81" s="26">
        <f t="shared" si="5"/>
        <v>0</v>
      </c>
      <c r="P81" s="27"/>
    </row>
    <row r="82" spans="1:16" s="8" customFormat="1" ht="13.5" customHeight="1">
      <c r="A82" s="15"/>
      <c r="B82" s="23" t="s">
        <v>156</v>
      </c>
      <c r="C82" s="22" t="s">
        <v>157</v>
      </c>
      <c r="D82" s="15" t="s">
        <v>17</v>
      </c>
      <c r="E82" s="67">
        <f aca="true" t="shared" si="12" ref="E82:E145">P82/2</f>
        <v>470.19437500000004</v>
      </c>
      <c r="F82" s="65">
        <f t="shared" si="1"/>
        <v>517.2138125</v>
      </c>
      <c r="G82" s="65">
        <f t="shared" si="2"/>
        <v>564.23325</v>
      </c>
      <c r="H82" s="65">
        <f t="shared" si="3"/>
        <v>658.2721250000001</v>
      </c>
      <c r="I82" s="65">
        <f t="shared" si="6"/>
        <v>681.78184375</v>
      </c>
      <c r="J82" s="65">
        <f t="shared" si="7"/>
        <v>705.2915625</v>
      </c>
      <c r="K82" s="65">
        <f t="shared" si="8"/>
        <v>775.8207187500001</v>
      </c>
      <c r="L82" s="65">
        <f t="shared" si="9"/>
        <v>822.8401562500001</v>
      </c>
      <c r="M82" s="65">
        <f t="shared" si="10"/>
        <v>869.85959375</v>
      </c>
      <c r="N82" s="65">
        <f t="shared" si="4"/>
        <v>705.2915625</v>
      </c>
      <c r="O82" s="65">
        <f t="shared" si="5"/>
        <v>752.311</v>
      </c>
      <c r="P82" s="62">
        <v>940.3887500000001</v>
      </c>
    </row>
    <row r="83" spans="1:16" s="8" customFormat="1" ht="13.5" customHeight="1">
      <c r="A83" s="15"/>
      <c r="B83" s="23" t="s">
        <v>158</v>
      </c>
      <c r="C83" s="22" t="s">
        <v>159</v>
      </c>
      <c r="D83" s="15" t="s">
        <v>17</v>
      </c>
      <c r="E83" s="67">
        <f t="shared" si="12"/>
        <v>413.83608888888887</v>
      </c>
      <c r="F83" s="65">
        <f t="shared" si="1"/>
        <v>455.21969777777775</v>
      </c>
      <c r="G83" s="65">
        <f t="shared" si="2"/>
        <v>496.60330666666664</v>
      </c>
      <c r="H83" s="65">
        <f t="shared" si="3"/>
        <v>579.3705244444444</v>
      </c>
      <c r="I83" s="65">
        <f t="shared" si="6"/>
        <v>600.0623288888888</v>
      </c>
      <c r="J83" s="65">
        <f t="shared" si="7"/>
        <v>620.7541333333334</v>
      </c>
      <c r="K83" s="65">
        <f t="shared" si="8"/>
        <v>682.8295466666666</v>
      </c>
      <c r="L83" s="65">
        <f t="shared" si="9"/>
        <v>724.2131555555555</v>
      </c>
      <c r="M83" s="65">
        <f t="shared" si="10"/>
        <v>765.5967644444444</v>
      </c>
      <c r="N83" s="65">
        <f t="shared" si="4"/>
        <v>620.7541333333334</v>
      </c>
      <c r="O83" s="65">
        <f t="shared" si="5"/>
        <v>662.1377422222222</v>
      </c>
      <c r="P83" s="62">
        <v>827.6721777777777</v>
      </c>
    </row>
    <row r="84" spans="1:16" s="8" customFormat="1" ht="13.5" customHeight="1">
      <c r="A84" s="15"/>
      <c r="B84" s="23" t="s">
        <v>160</v>
      </c>
      <c r="C84" s="22" t="s">
        <v>161</v>
      </c>
      <c r="D84" s="15" t="s">
        <v>17</v>
      </c>
      <c r="E84" s="67">
        <f t="shared" si="12"/>
        <v>324.1664</v>
      </c>
      <c r="F84" s="65">
        <f t="shared" si="1"/>
        <v>356.58304</v>
      </c>
      <c r="G84" s="65">
        <f t="shared" si="2"/>
        <v>388.99968</v>
      </c>
      <c r="H84" s="65">
        <f t="shared" si="3"/>
        <v>453.83296</v>
      </c>
      <c r="I84" s="65">
        <f t="shared" si="6"/>
        <v>470.04128000000003</v>
      </c>
      <c r="J84" s="65">
        <f t="shared" si="7"/>
        <v>486.2496</v>
      </c>
      <c r="K84" s="65">
        <f t="shared" si="8"/>
        <v>534.87456</v>
      </c>
      <c r="L84" s="65">
        <f t="shared" si="9"/>
        <v>567.2912</v>
      </c>
      <c r="M84" s="65">
        <f t="shared" si="10"/>
        <v>599.70784</v>
      </c>
      <c r="N84" s="65">
        <f t="shared" si="4"/>
        <v>486.2496</v>
      </c>
      <c r="O84" s="65">
        <f t="shared" si="5"/>
        <v>518.66624</v>
      </c>
      <c r="P84" s="62">
        <v>648.3328</v>
      </c>
    </row>
    <row r="85" spans="1:16" s="8" customFormat="1" ht="13.5" customHeight="1">
      <c r="A85" s="15"/>
      <c r="B85" s="23" t="s">
        <v>162</v>
      </c>
      <c r="C85" s="22" t="s">
        <v>163</v>
      </c>
      <c r="D85" s="15" t="s">
        <v>17</v>
      </c>
      <c r="E85" s="67">
        <f t="shared" si="12"/>
        <v>419.12533333333334</v>
      </c>
      <c r="F85" s="65">
        <f t="shared" si="1"/>
        <v>461.0378666666667</v>
      </c>
      <c r="G85" s="65">
        <f t="shared" si="2"/>
        <v>502.9504</v>
      </c>
      <c r="H85" s="65">
        <f t="shared" si="3"/>
        <v>586.7754666666667</v>
      </c>
      <c r="I85" s="65">
        <f t="shared" si="6"/>
        <v>607.7317333333333</v>
      </c>
      <c r="J85" s="65">
        <f t="shared" si="7"/>
        <v>628.688</v>
      </c>
      <c r="K85" s="65">
        <f t="shared" si="8"/>
        <v>691.5568000000001</v>
      </c>
      <c r="L85" s="65">
        <f t="shared" si="9"/>
        <v>733.4693333333333</v>
      </c>
      <c r="M85" s="65">
        <f t="shared" si="10"/>
        <v>775.3818666666666</v>
      </c>
      <c r="N85" s="65">
        <f t="shared" si="4"/>
        <v>628.688</v>
      </c>
      <c r="O85" s="65">
        <f t="shared" si="5"/>
        <v>670.6005333333334</v>
      </c>
      <c r="P85" s="62">
        <v>838.2506666666667</v>
      </c>
    </row>
    <row r="86" spans="1:16" s="8" customFormat="1" ht="13.5" customHeight="1">
      <c r="A86" s="15"/>
      <c r="B86" s="23" t="s">
        <v>164</v>
      </c>
      <c r="C86" s="22" t="s">
        <v>165</v>
      </c>
      <c r="D86" s="15" t="s">
        <v>17</v>
      </c>
      <c r="E86" s="67">
        <f t="shared" si="12"/>
        <v>772.0441904761905</v>
      </c>
      <c r="F86" s="65">
        <f t="shared" si="1"/>
        <v>849.2486095238095</v>
      </c>
      <c r="G86" s="65">
        <f t="shared" si="2"/>
        <v>926.4530285714286</v>
      </c>
      <c r="H86" s="65">
        <f t="shared" si="3"/>
        <v>1080.8618666666666</v>
      </c>
      <c r="I86" s="65">
        <f t="shared" si="6"/>
        <v>1119.4640761904761</v>
      </c>
      <c r="J86" s="65">
        <f t="shared" si="7"/>
        <v>1158.0662857142856</v>
      </c>
      <c r="K86" s="65">
        <f t="shared" si="8"/>
        <v>1273.8729142857142</v>
      </c>
      <c r="L86" s="65">
        <f t="shared" si="9"/>
        <v>1351.0773333333332</v>
      </c>
      <c r="M86" s="65">
        <f t="shared" si="10"/>
        <v>1428.2817523809522</v>
      </c>
      <c r="N86" s="65">
        <f t="shared" si="4"/>
        <v>1158.0662857142856</v>
      </c>
      <c r="O86" s="65">
        <f t="shared" si="5"/>
        <v>1235.2707047619047</v>
      </c>
      <c r="P86" s="62">
        <v>1544.088380952381</v>
      </c>
    </row>
    <row r="87" spans="1:16" s="8" customFormat="1" ht="13.5" customHeight="1">
      <c r="A87" s="15"/>
      <c r="B87" s="23" t="s">
        <v>166</v>
      </c>
      <c r="C87" s="22" t="s">
        <v>167</v>
      </c>
      <c r="D87" s="15" t="s">
        <v>17</v>
      </c>
      <c r="E87" s="67">
        <f t="shared" si="12"/>
        <v>501.0773333333333</v>
      </c>
      <c r="F87" s="65">
        <f t="shared" si="1"/>
        <v>551.1850666666667</v>
      </c>
      <c r="G87" s="65">
        <f t="shared" si="2"/>
        <v>601.2927999999999</v>
      </c>
      <c r="H87" s="65">
        <f t="shared" si="3"/>
        <v>701.5082666666666</v>
      </c>
      <c r="I87" s="65">
        <f t="shared" si="6"/>
        <v>726.5621333333332</v>
      </c>
      <c r="J87" s="65">
        <f t="shared" si="7"/>
        <v>751.616</v>
      </c>
      <c r="K87" s="65">
        <f t="shared" si="8"/>
        <v>826.7775999999999</v>
      </c>
      <c r="L87" s="65">
        <f t="shared" si="9"/>
        <v>876.8853333333333</v>
      </c>
      <c r="M87" s="65">
        <f t="shared" si="10"/>
        <v>926.9930666666666</v>
      </c>
      <c r="N87" s="65">
        <f t="shared" si="4"/>
        <v>751.616</v>
      </c>
      <c r="O87" s="65">
        <f t="shared" si="5"/>
        <v>801.7237333333333</v>
      </c>
      <c r="P87" s="62">
        <v>1002.1546666666666</v>
      </c>
    </row>
    <row r="88" spans="1:16" s="8" customFormat="1" ht="13.5" customHeight="1">
      <c r="A88" s="15"/>
      <c r="B88" s="23" t="s">
        <v>168</v>
      </c>
      <c r="C88" s="22" t="s">
        <v>169</v>
      </c>
      <c r="D88" s="15" t="s">
        <v>17</v>
      </c>
      <c r="E88" s="67">
        <f t="shared" si="12"/>
        <v>558.2055384615385</v>
      </c>
      <c r="F88" s="65">
        <f t="shared" si="1"/>
        <v>614.0260923076924</v>
      </c>
      <c r="G88" s="65">
        <f t="shared" si="2"/>
        <v>669.8466461538462</v>
      </c>
      <c r="H88" s="65">
        <f t="shared" si="3"/>
        <v>781.4877538461539</v>
      </c>
      <c r="I88" s="65">
        <f t="shared" si="6"/>
        <v>809.3980307692308</v>
      </c>
      <c r="J88" s="65">
        <f t="shared" si="7"/>
        <v>837.3083076923077</v>
      </c>
      <c r="K88" s="65">
        <f t="shared" si="8"/>
        <v>921.0391384615385</v>
      </c>
      <c r="L88" s="65">
        <f t="shared" si="9"/>
        <v>976.8596923076923</v>
      </c>
      <c r="M88" s="65">
        <f t="shared" si="10"/>
        <v>1032.6802461538462</v>
      </c>
      <c r="N88" s="65">
        <f t="shared" si="4"/>
        <v>837.3083076923077</v>
      </c>
      <c r="O88" s="65">
        <f t="shared" si="5"/>
        <v>893.1288615384615</v>
      </c>
      <c r="P88" s="62">
        <v>1116.411076923077</v>
      </c>
    </row>
    <row r="89" spans="1:16" s="8" customFormat="1" ht="13.5" customHeight="1">
      <c r="A89" s="15"/>
      <c r="B89" s="23" t="s">
        <v>170</v>
      </c>
      <c r="C89" s="22" t="s">
        <v>171</v>
      </c>
      <c r="D89" s="15" t="s">
        <v>17</v>
      </c>
      <c r="E89" s="67">
        <f t="shared" si="12"/>
        <v>513.9520000000001</v>
      </c>
      <c r="F89" s="65">
        <f t="shared" si="1"/>
        <v>565.3472000000002</v>
      </c>
      <c r="G89" s="65">
        <f t="shared" si="2"/>
        <v>616.7424000000001</v>
      </c>
      <c r="H89" s="65">
        <f t="shared" si="3"/>
        <v>719.5328000000002</v>
      </c>
      <c r="I89" s="65">
        <f t="shared" si="6"/>
        <v>745.2304000000001</v>
      </c>
      <c r="J89" s="65">
        <f t="shared" si="7"/>
        <v>770.9280000000001</v>
      </c>
      <c r="K89" s="65">
        <f t="shared" si="8"/>
        <v>848.0208000000002</v>
      </c>
      <c r="L89" s="65">
        <f t="shared" si="9"/>
        <v>899.4160000000002</v>
      </c>
      <c r="M89" s="65">
        <f t="shared" si="10"/>
        <v>950.8112000000002</v>
      </c>
      <c r="N89" s="65">
        <f t="shared" si="4"/>
        <v>770.9280000000001</v>
      </c>
      <c r="O89" s="65">
        <f t="shared" si="5"/>
        <v>822.3232000000002</v>
      </c>
      <c r="P89" s="62">
        <v>1027.9040000000002</v>
      </c>
    </row>
    <row r="90" spans="1:16" s="8" customFormat="1" ht="13.5" customHeight="1">
      <c r="A90" s="15"/>
      <c r="B90" s="23" t="s">
        <v>172</v>
      </c>
      <c r="C90" s="22" t="s">
        <v>167</v>
      </c>
      <c r="D90" s="15" t="s">
        <v>17</v>
      </c>
      <c r="E90" s="67">
        <f t="shared" si="12"/>
        <v>520.7483076923078</v>
      </c>
      <c r="F90" s="65">
        <f t="shared" si="1"/>
        <v>572.8231384615385</v>
      </c>
      <c r="G90" s="65">
        <f t="shared" si="2"/>
        <v>624.8979692307694</v>
      </c>
      <c r="H90" s="65">
        <f t="shared" si="3"/>
        <v>729.0476307692309</v>
      </c>
      <c r="I90" s="65">
        <f t="shared" si="6"/>
        <v>755.0850461538463</v>
      </c>
      <c r="J90" s="65">
        <f t="shared" si="7"/>
        <v>781.1224615384617</v>
      </c>
      <c r="K90" s="65">
        <f t="shared" si="8"/>
        <v>859.2347076923079</v>
      </c>
      <c r="L90" s="65">
        <f t="shared" si="9"/>
        <v>911.3095384615386</v>
      </c>
      <c r="M90" s="65">
        <f t="shared" si="10"/>
        <v>963.3843692307694</v>
      </c>
      <c r="N90" s="65">
        <f t="shared" si="4"/>
        <v>781.1224615384617</v>
      </c>
      <c r="O90" s="65">
        <f t="shared" si="5"/>
        <v>833.1972923076924</v>
      </c>
      <c r="P90" s="62">
        <v>1041.4966153846156</v>
      </c>
    </row>
    <row r="91" spans="1:16" s="8" customFormat="1" ht="13.5" customHeight="1">
      <c r="A91" s="15"/>
      <c r="B91" s="23" t="s">
        <v>173</v>
      </c>
      <c r="C91" s="22" t="s">
        <v>174</v>
      </c>
      <c r="D91" s="15" t="s">
        <v>17</v>
      </c>
      <c r="E91" s="67">
        <f t="shared" si="12"/>
        <v>657.1432727272727</v>
      </c>
      <c r="F91" s="65">
        <f t="shared" si="1"/>
        <v>722.8575999999999</v>
      </c>
      <c r="G91" s="65">
        <f t="shared" si="2"/>
        <v>788.5719272727272</v>
      </c>
      <c r="H91" s="65">
        <f t="shared" si="3"/>
        <v>920.0005818181818</v>
      </c>
      <c r="I91" s="65">
        <f t="shared" si="6"/>
        <v>952.8577454545455</v>
      </c>
      <c r="J91" s="65">
        <f t="shared" si="7"/>
        <v>985.714909090909</v>
      </c>
      <c r="K91" s="65">
        <f t="shared" si="8"/>
        <v>1084.2864</v>
      </c>
      <c r="L91" s="65">
        <f t="shared" si="9"/>
        <v>1150.000727272727</v>
      </c>
      <c r="M91" s="65">
        <f t="shared" si="10"/>
        <v>1215.7150545454544</v>
      </c>
      <c r="N91" s="65">
        <f t="shared" si="4"/>
        <v>985.714909090909</v>
      </c>
      <c r="O91" s="65">
        <f t="shared" si="5"/>
        <v>1051.4292363636364</v>
      </c>
      <c r="P91" s="62">
        <v>1314.2865454545454</v>
      </c>
    </row>
    <row r="92" spans="1:16" s="8" customFormat="1" ht="13.5" customHeight="1">
      <c r="A92" s="15"/>
      <c r="B92" s="23" t="s">
        <v>175</v>
      </c>
      <c r="C92" s="22" t="s">
        <v>176</v>
      </c>
      <c r="D92" s="15" t="s">
        <v>17</v>
      </c>
      <c r="E92" s="67">
        <f t="shared" si="12"/>
        <v>850.7946666666667</v>
      </c>
      <c r="F92" s="65">
        <f t="shared" si="1"/>
        <v>935.8741333333334</v>
      </c>
      <c r="G92" s="65">
        <f t="shared" si="2"/>
        <v>1020.9536</v>
      </c>
      <c r="H92" s="65">
        <f t="shared" si="3"/>
        <v>1191.1125333333334</v>
      </c>
      <c r="I92" s="65">
        <f t="shared" si="6"/>
        <v>1233.6522666666667</v>
      </c>
      <c r="J92" s="65">
        <f t="shared" si="7"/>
        <v>1276.192</v>
      </c>
      <c r="K92" s="65">
        <f t="shared" si="8"/>
        <v>1403.8112</v>
      </c>
      <c r="L92" s="65">
        <f t="shared" si="9"/>
        <v>1488.8906666666667</v>
      </c>
      <c r="M92" s="65">
        <f t="shared" si="10"/>
        <v>1573.9701333333333</v>
      </c>
      <c r="N92" s="65">
        <f t="shared" si="4"/>
        <v>1276.192</v>
      </c>
      <c r="O92" s="65">
        <f t="shared" si="5"/>
        <v>1361.2714666666666</v>
      </c>
      <c r="P92" s="62">
        <v>1701.5893333333333</v>
      </c>
    </row>
    <row r="93" spans="1:16" s="8" customFormat="1" ht="13.5" customHeight="1">
      <c r="A93" s="15"/>
      <c r="B93" s="23" t="s">
        <v>177</v>
      </c>
      <c r="C93" s="22" t="s">
        <v>178</v>
      </c>
      <c r="D93" s="15" t="s">
        <v>17</v>
      </c>
      <c r="E93" s="67">
        <f t="shared" si="12"/>
        <v>529.5808000000001</v>
      </c>
      <c r="F93" s="65">
        <f t="shared" si="1"/>
        <v>582.5388800000001</v>
      </c>
      <c r="G93" s="65">
        <f t="shared" si="2"/>
        <v>635.4969600000001</v>
      </c>
      <c r="H93" s="65">
        <f t="shared" si="3"/>
        <v>741.4131200000002</v>
      </c>
      <c r="I93" s="65">
        <f t="shared" si="6"/>
        <v>767.8921600000001</v>
      </c>
      <c r="J93" s="65">
        <f t="shared" si="7"/>
        <v>794.3712</v>
      </c>
      <c r="K93" s="65">
        <f t="shared" si="8"/>
        <v>873.8083200000001</v>
      </c>
      <c r="L93" s="65">
        <f t="shared" si="9"/>
        <v>926.7664000000001</v>
      </c>
      <c r="M93" s="65">
        <f t="shared" si="10"/>
        <v>979.7244800000001</v>
      </c>
      <c r="N93" s="65">
        <f t="shared" si="4"/>
        <v>794.3712</v>
      </c>
      <c r="O93" s="65">
        <f t="shared" si="5"/>
        <v>847.3292800000002</v>
      </c>
      <c r="P93" s="62">
        <v>1059.1616000000001</v>
      </c>
    </row>
    <row r="94" spans="1:16" s="8" customFormat="1" ht="13.5" customHeight="1">
      <c r="A94" s="15"/>
      <c r="B94" s="23" t="s">
        <v>179</v>
      </c>
      <c r="C94" s="22" t="s">
        <v>180</v>
      </c>
      <c r="D94" s="15" t="s">
        <v>17</v>
      </c>
      <c r="E94" s="67">
        <f t="shared" si="12"/>
        <v>555.1472484848485</v>
      </c>
      <c r="F94" s="65">
        <f t="shared" si="1"/>
        <v>610.6619733333334</v>
      </c>
      <c r="G94" s="65">
        <f t="shared" si="2"/>
        <v>666.1766981818182</v>
      </c>
      <c r="H94" s="65">
        <f t="shared" si="3"/>
        <v>777.206147878788</v>
      </c>
      <c r="I94" s="65">
        <f t="shared" si="6"/>
        <v>804.9635103030304</v>
      </c>
      <c r="J94" s="65">
        <f t="shared" si="7"/>
        <v>832.7208727272728</v>
      </c>
      <c r="K94" s="65">
        <f t="shared" si="8"/>
        <v>915.99296</v>
      </c>
      <c r="L94" s="65">
        <f t="shared" si="9"/>
        <v>971.5076848484849</v>
      </c>
      <c r="M94" s="65">
        <f t="shared" si="10"/>
        <v>1027.0224096969698</v>
      </c>
      <c r="N94" s="65">
        <f t="shared" si="4"/>
        <v>832.7208727272728</v>
      </c>
      <c r="O94" s="65">
        <f t="shared" si="5"/>
        <v>888.2355975757577</v>
      </c>
      <c r="P94" s="62">
        <v>1110.294496969697</v>
      </c>
    </row>
    <row r="95" spans="1:16" s="8" customFormat="1" ht="13.5" customHeight="1">
      <c r="A95" s="15"/>
      <c r="B95" s="23" t="s">
        <v>181</v>
      </c>
      <c r="C95" s="22" t="s">
        <v>182</v>
      </c>
      <c r="D95" s="15" t="s">
        <v>17</v>
      </c>
      <c r="E95" s="67">
        <f t="shared" si="12"/>
        <v>711.4866666666666</v>
      </c>
      <c r="F95" s="65">
        <f t="shared" si="1"/>
        <v>782.6353333333332</v>
      </c>
      <c r="G95" s="65">
        <f t="shared" si="2"/>
        <v>853.7839999999999</v>
      </c>
      <c r="H95" s="65">
        <f t="shared" si="3"/>
        <v>996.0813333333332</v>
      </c>
      <c r="I95" s="65">
        <f t="shared" si="6"/>
        <v>1031.6556666666665</v>
      </c>
      <c r="J95" s="65">
        <f t="shared" si="7"/>
        <v>1067.2299999999998</v>
      </c>
      <c r="K95" s="65">
        <f t="shared" si="8"/>
        <v>1173.953</v>
      </c>
      <c r="L95" s="65">
        <f t="shared" si="9"/>
        <v>1245.1016666666665</v>
      </c>
      <c r="M95" s="65">
        <f t="shared" si="10"/>
        <v>1316.2503333333332</v>
      </c>
      <c r="N95" s="65">
        <f t="shared" si="4"/>
        <v>1067.2299999999998</v>
      </c>
      <c r="O95" s="65">
        <f t="shared" si="5"/>
        <v>1138.3786666666665</v>
      </c>
      <c r="P95" s="62">
        <v>1422.9733333333331</v>
      </c>
    </row>
    <row r="96" spans="1:16" s="8" customFormat="1" ht="13.5" customHeight="1">
      <c r="A96" s="15"/>
      <c r="B96" s="23" t="s">
        <v>183</v>
      </c>
      <c r="C96" s="22" t="s">
        <v>184</v>
      </c>
      <c r="D96" s="15" t="s">
        <v>17</v>
      </c>
      <c r="E96" s="67">
        <f t="shared" si="12"/>
        <v>653.3519999999999</v>
      </c>
      <c r="F96" s="65">
        <f t="shared" si="1"/>
        <v>718.6871999999998</v>
      </c>
      <c r="G96" s="65">
        <f t="shared" si="2"/>
        <v>784.0223999999998</v>
      </c>
      <c r="H96" s="65">
        <f t="shared" si="3"/>
        <v>914.6927999999998</v>
      </c>
      <c r="I96" s="65">
        <f t="shared" si="6"/>
        <v>947.3603999999998</v>
      </c>
      <c r="J96" s="65">
        <f t="shared" si="7"/>
        <v>980.0279999999998</v>
      </c>
      <c r="K96" s="65">
        <f t="shared" si="8"/>
        <v>1078.0307999999998</v>
      </c>
      <c r="L96" s="65">
        <f t="shared" si="9"/>
        <v>1143.3659999999998</v>
      </c>
      <c r="M96" s="65">
        <f t="shared" si="10"/>
        <v>1208.7011999999997</v>
      </c>
      <c r="N96" s="65">
        <f t="shared" si="4"/>
        <v>980.0279999999998</v>
      </c>
      <c r="O96" s="65">
        <f t="shared" si="5"/>
        <v>1045.3631999999998</v>
      </c>
      <c r="P96" s="62">
        <v>1306.7039999999997</v>
      </c>
    </row>
    <row r="97" spans="1:16" s="8" customFormat="1" ht="13.5" customHeight="1">
      <c r="A97" s="15"/>
      <c r="B97" s="23" t="s">
        <v>185</v>
      </c>
      <c r="C97" s="22" t="s">
        <v>186</v>
      </c>
      <c r="D97" s="15" t="s">
        <v>17</v>
      </c>
      <c r="E97" s="67">
        <f t="shared" si="12"/>
        <v>606.4889999999999</v>
      </c>
      <c r="F97" s="65">
        <f t="shared" si="1"/>
        <v>667.1379</v>
      </c>
      <c r="G97" s="65">
        <f t="shared" si="2"/>
        <v>727.7867999999999</v>
      </c>
      <c r="H97" s="65">
        <f t="shared" si="3"/>
        <v>849.0845999999999</v>
      </c>
      <c r="I97" s="65">
        <f t="shared" si="6"/>
        <v>879.4090499999999</v>
      </c>
      <c r="J97" s="65">
        <f t="shared" si="7"/>
        <v>909.7334999999998</v>
      </c>
      <c r="K97" s="65">
        <f t="shared" si="8"/>
        <v>1000.7068499999998</v>
      </c>
      <c r="L97" s="65">
        <f t="shared" si="9"/>
        <v>1061.3557499999997</v>
      </c>
      <c r="M97" s="65">
        <f t="shared" si="10"/>
        <v>1122.0046499999999</v>
      </c>
      <c r="N97" s="65">
        <f t="shared" si="4"/>
        <v>909.7334999999998</v>
      </c>
      <c r="O97" s="65">
        <f t="shared" si="5"/>
        <v>970.3823999999998</v>
      </c>
      <c r="P97" s="62">
        <v>1212.9779999999998</v>
      </c>
    </row>
    <row r="98" spans="1:16" s="8" customFormat="1" ht="13.5" customHeight="1">
      <c r="A98" s="15"/>
      <c r="B98" s="23" t="s">
        <v>187</v>
      </c>
      <c r="C98" s="22" t="s">
        <v>188</v>
      </c>
      <c r="D98" s="15" t="s">
        <v>17</v>
      </c>
      <c r="E98" s="67">
        <f t="shared" si="12"/>
        <v>569.4834545454546</v>
      </c>
      <c r="F98" s="65">
        <f t="shared" si="1"/>
        <v>626.4318000000001</v>
      </c>
      <c r="G98" s="65">
        <f t="shared" si="2"/>
        <v>683.3801454545455</v>
      </c>
      <c r="H98" s="65">
        <f t="shared" si="3"/>
        <v>797.2768363636364</v>
      </c>
      <c r="I98" s="65">
        <f t="shared" si="6"/>
        <v>825.7510090909092</v>
      </c>
      <c r="J98" s="65">
        <f t="shared" si="7"/>
        <v>854.2251818181819</v>
      </c>
      <c r="K98" s="65">
        <f t="shared" si="8"/>
        <v>939.6477000000001</v>
      </c>
      <c r="L98" s="65">
        <f t="shared" si="9"/>
        <v>996.5960454545456</v>
      </c>
      <c r="M98" s="65">
        <f t="shared" si="10"/>
        <v>1053.544390909091</v>
      </c>
      <c r="N98" s="65">
        <f t="shared" si="4"/>
        <v>854.2251818181819</v>
      </c>
      <c r="O98" s="65">
        <f t="shared" si="5"/>
        <v>911.1735272727274</v>
      </c>
      <c r="P98" s="62">
        <v>1138.9669090909092</v>
      </c>
    </row>
    <row r="99" spans="1:16" s="8" customFormat="1" ht="13.5" customHeight="1">
      <c r="A99" s="15"/>
      <c r="B99" s="23" t="s">
        <v>189</v>
      </c>
      <c r="C99" s="22" t="s">
        <v>190</v>
      </c>
      <c r="D99" s="15" t="s">
        <v>17</v>
      </c>
      <c r="E99" s="67">
        <f t="shared" si="12"/>
        <v>680.666</v>
      </c>
      <c r="F99" s="65">
        <f t="shared" si="1"/>
        <v>748.7326</v>
      </c>
      <c r="G99" s="65">
        <f t="shared" si="2"/>
        <v>816.7992</v>
      </c>
      <c r="H99" s="65">
        <f t="shared" si="3"/>
        <v>952.9324000000001</v>
      </c>
      <c r="I99" s="65">
        <f t="shared" si="6"/>
        <v>986.9657000000001</v>
      </c>
      <c r="J99" s="65">
        <f t="shared" si="7"/>
        <v>1020.999</v>
      </c>
      <c r="K99" s="65">
        <f t="shared" si="8"/>
        <v>1123.0989000000002</v>
      </c>
      <c r="L99" s="65">
        <f t="shared" si="9"/>
        <v>1191.1655</v>
      </c>
      <c r="M99" s="65">
        <f t="shared" si="10"/>
        <v>1259.2321000000002</v>
      </c>
      <c r="N99" s="65">
        <f t="shared" si="4"/>
        <v>1020.999</v>
      </c>
      <c r="O99" s="65">
        <f t="shared" si="5"/>
        <v>1089.0656000000001</v>
      </c>
      <c r="P99" s="62">
        <v>1361.332</v>
      </c>
    </row>
    <row r="100" spans="1:16" s="8" customFormat="1" ht="13.5" customHeight="1">
      <c r="A100" s="15"/>
      <c r="B100" s="23" t="s">
        <v>191</v>
      </c>
      <c r="C100" s="22" t="s">
        <v>192</v>
      </c>
      <c r="D100" s="15" t="s">
        <v>17</v>
      </c>
      <c r="E100" s="67">
        <f t="shared" si="12"/>
        <v>826.351652173913</v>
      </c>
      <c r="F100" s="65">
        <f t="shared" si="1"/>
        <v>908.9868173913043</v>
      </c>
      <c r="G100" s="65">
        <f t="shared" si="2"/>
        <v>991.6219826086956</v>
      </c>
      <c r="H100" s="65">
        <f t="shared" si="3"/>
        <v>1156.8923130434782</v>
      </c>
      <c r="I100" s="65">
        <f t="shared" si="6"/>
        <v>1198.2098956521738</v>
      </c>
      <c r="J100" s="65">
        <f t="shared" si="7"/>
        <v>1239.5274782608694</v>
      </c>
      <c r="K100" s="65">
        <f t="shared" si="8"/>
        <v>1363.4802260869565</v>
      </c>
      <c r="L100" s="65">
        <f t="shared" si="9"/>
        <v>1446.1153913043477</v>
      </c>
      <c r="M100" s="65">
        <f t="shared" si="10"/>
        <v>1528.7505565217389</v>
      </c>
      <c r="N100" s="65">
        <f t="shared" si="4"/>
        <v>1239.5274782608694</v>
      </c>
      <c r="O100" s="65">
        <f t="shared" si="5"/>
        <v>1322.1626434782606</v>
      </c>
      <c r="P100" s="62">
        <v>1652.703304347826</v>
      </c>
    </row>
    <row r="101" spans="1:16" s="8" customFormat="1" ht="13.5" customHeight="1">
      <c r="A101" s="15"/>
      <c r="B101" s="23" t="s">
        <v>193</v>
      </c>
      <c r="C101" s="22" t="s">
        <v>194</v>
      </c>
      <c r="D101" s="15" t="s">
        <v>17</v>
      </c>
      <c r="E101" s="67">
        <f t="shared" si="12"/>
        <v>719.166</v>
      </c>
      <c r="F101" s="65">
        <f t="shared" si="1"/>
        <v>791.0826000000001</v>
      </c>
      <c r="G101" s="65">
        <f t="shared" si="2"/>
        <v>862.9992000000001</v>
      </c>
      <c r="H101" s="65">
        <f t="shared" si="3"/>
        <v>1006.8324</v>
      </c>
      <c r="I101" s="65">
        <f t="shared" si="6"/>
        <v>1042.7907</v>
      </c>
      <c r="J101" s="65">
        <f t="shared" si="7"/>
        <v>1078.749</v>
      </c>
      <c r="K101" s="65">
        <f t="shared" si="8"/>
        <v>1186.6239</v>
      </c>
      <c r="L101" s="65">
        <f t="shared" si="9"/>
        <v>1258.5405</v>
      </c>
      <c r="M101" s="65">
        <f t="shared" si="10"/>
        <v>1330.4571</v>
      </c>
      <c r="N101" s="65">
        <f t="shared" si="4"/>
        <v>1078.749</v>
      </c>
      <c r="O101" s="65">
        <f t="shared" si="5"/>
        <v>1150.6656</v>
      </c>
      <c r="P101" s="62">
        <v>1438.332</v>
      </c>
    </row>
    <row r="102" spans="1:16" s="8" customFormat="1" ht="13.5" customHeight="1">
      <c r="A102" s="15"/>
      <c r="B102" s="23" t="s">
        <v>195</v>
      </c>
      <c r="C102" s="22" t="s">
        <v>194</v>
      </c>
      <c r="D102" s="15" t="s">
        <v>17</v>
      </c>
      <c r="E102" s="67">
        <f t="shared" si="12"/>
        <v>675.5423076923076</v>
      </c>
      <c r="F102" s="65">
        <f t="shared" si="1"/>
        <v>743.0965384615384</v>
      </c>
      <c r="G102" s="65">
        <f t="shared" si="2"/>
        <v>810.6507692307691</v>
      </c>
      <c r="H102" s="65">
        <f t="shared" si="3"/>
        <v>945.7592307692307</v>
      </c>
      <c r="I102" s="65">
        <f t="shared" si="6"/>
        <v>979.5363461538461</v>
      </c>
      <c r="J102" s="65">
        <f t="shared" si="7"/>
        <v>1013.3134615384615</v>
      </c>
      <c r="K102" s="65">
        <f t="shared" si="8"/>
        <v>1114.6448076923075</v>
      </c>
      <c r="L102" s="65">
        <f t="shared" si="9"/>
        <v>1182.1990384615383</v>
      </c>
      <c r="M102" s="65">
        <f t="shared" si="10"/>
        <v>1249.753269230769</v>
      </c>
      <c r="N102" s="65">
        <f t="shared" si="4"/>
        <v>1013.3134615384615</v>
      </c>
      <c r="O102" s="65">
        <f t="shared" si="5"/>
        <v>1080.8676923076923</v>
      </c>
      <c r="P102" s="62">
        <v>1351.0846153846153</v>
      </c>
    </row>
    <row r="103" spans="1:16" s="8" customFormat="1" ht="13.5" customHeight="1">
      <c r="A103" s="15"/>
      <c r="B103" s="23" t="s">
        <v>196</v>
      </c>
      <c r="C103" s="22" t="s">
        <v>188</v>
      </c>
      <c r="D103" s="15" t="s">
        <v>17</v>
      </c>
      <c r="E103" s="67">
        <f t="shared" si="12"/>
        <v>639.0958205128205</v>
      </c>
      <c r="F103" s="65">
        <f t="shared" si="1"/>
        <v>703.0054025641026</v>
      </c>
      <c r="G103" s="65">
        <f t="shared" si="2"/>
        <v>766.9149846153846</v>
      </c>
      <c r="H103" s="65">
        <f t="shared" si="3"/>
        <v>894.7341487179488</v>
      </c>
      <c r="I103" s="65">
        <f t="shared" si="6"/>
        <v>926.6889397435898</v>
      </c>
      <c r="J103" s="65">
        <f t="shared" si="7"/>
        <v>958.6437307692308</v>
      </c>
      <c r="K103" s="65">
        <f t="shared" si="8"/>
        <v>1054.508103846154</v>
      </c>
      <c r="L103" s="65">
        <f t="shared" si="9"/>
        <v>1118.417685897436</v>
      </c>
      <c r="M103" s="65">
        <f t="shared" si="10"/>
        <v>1182.327267948718</v>
      </c>
      <c r="N103" s="65">
        <f t="shared" si="4"/>
        <v>958.6437307692308</v>
      </c>
      <c r="O103" s="65">
        <f t="shared" si="5"/>
        <v>1022.5533128205128</v>
      </c>
      <c r="P103" s="62">
        <v>1278.191641025641</v>
      </c>
    </row>
    <row r="104" spans="1:16" s="8" customFormat="1" ht="13.5" customHeight="1">
      <c r="A104" s="15"/>
      <c r="B104" s="23" t="s">
        <v>197</v>
      </c>
      <c r="C104" s="22" t="s">
        <v>198</v>
      </c>
      <c r="D104" s="15" t="s">
        <v>17</v>
      </c>
      <c r="E104" s="67">
        <f t="shared" si="12"/>
        <v>555.2934545454546</v>
      </c>
      <c r="F104" s="65">
        <f t="shared" si="1"/>
        <v>610.8228</v>
      </c>
      <c r="G104" s="65">
        <f t="shared" si="2"/>
        <v>666.3521454545455</v>
      </c>
      <c r="H104" s="65">
        <f t="shared" si="3"/>
        <v>777.4108363636363</v>
      </c>
      <c r="I104" s="65">
        <f t="shared" si="6"/>
        <v>805.1755090909091</v>
      </c>
      <c r="J104" s="65">
        <f t="shared" si="7"/>
        <v>832.9401818181818</v>
      </c>
      <c r="K104" s="65">
        <f t="shared" si="8"/>
        <v>916.2342000000001</v>
      </c>
      <c r="L104" s="65">
        <f t="shared" si="9"/>
        <v>971.7635454545455</v>
      </c>
      <c r="M104" s="65">
        <f t="shared" si="10"/>
        <v>1027.2928909090908</v>
      </c>
      <c r="N104" s="65">
        <f t="shared" si="4"/>
        <v>832.9401818181818</v>
      </c>
      <c r="O104" s="65">
        <f t="shared" si="5"/>
        <v>888.4695272727272</v>
      </c>
      <c r="P104" s="62">
        <v>1110.586909090909</v>
      </c>
    </row>
    <row r="105" spans="1:16" s="8" customFormat="1" ht="13.5" customHeight="1">
      <c r="A105" s="15"/>
      <c r="B105" s="23" t="s">
        <v>199</v>
      </c>
      <c r="C105" s="22" t="s">
        <v>200</v>
      </c>
      <c r="D105" s="15" t="s">
        <v>17</v>
      </c>
      <c r="E105" s="67">
        <f t="shared" si="12"/>
        <v>732.9320869565216</v>
      </c>
      <c r="F105" s="65">
        <f t="shared" si="1"/>
        <v>806.2252956521738</v>
      </c>
      <c r="G105" s="65">
        <f t="shared" si="2"/>
        <v>879.5185043478259</v>
      </c>
      <c r="H105" s="65">
        <f t="shared" si="3"/>
        <v>1026.1049217391303</v>
      </c>
      <c r="I105" s="65">
        <f t="shared" si="6"/>
        <v>1062.7515260869563</v>
      </c>
      <c r="J105" s="65">
        <f t="shared" si="7"/>
        <v>1099.3981304347824</v>
      </c>
      <c r="K105" s="65">
        <f t="shared" si="8"/>
        <v>1209.3379434782607</v>
      </c>
      <c r="L105" s="65">
        <f t="shared" si="9"/>
        <v>1282.6311521739128</v>
      </c>
      <c r="M105" s="65">
        <f t="shared" si="10"/>
        <v>1355.9243608695651</v>
      </c>
      <c r="N105" s="65">
        <f t="shared" si="4"/>
        <v>1099.3981304347824</v>
      </c>
      <c r="O105" s="65">
        <f t="shared" si="5"/>
        <v>1172.6913391304347</v>
      </c>
      <c r="P105" s="62">
        <v>1465.8641739130433</v>
      </c>
    </row>
    <row r="106" spans="1:16" s="8" customFormat="1" ht="13.5" customHeight="1">
      <c r="A106" s="15"/>
      <c r="B106" s="23" t="s">
        <v>201</v>
      </c>
      <c r="C106" s="22" t="s">
        <v>202</v>
      </c>
      <c r="D106" s="15" t="s">
        <v>17</v>
      </c>
      <c r="E106" s="67">
        <f t="shared" si="12"/>
        <v>647.19</v>
      </c>
      <c r="F106" s="65">
        <f t="shared" si="1"/>
        <v>711.9090000000001</v>
      </c>
      <c r="G106" s="65">
        <f t="shared" si="2"/>
        <v>776.628</v>
      </c>
      <c r="H106" s="65">
        <f t="shared" si="3"/>
        <v>906.066</v>
      </c>
      <c r="I106" s="65">
        <f t="shared" si="6"/>
        <v>938.4255</v>
      </c>
      <c r="J106" s="65">
        <f t="shared" si="7"/>
        <v>970.7850000000001</v>
      </c>
      <c r="K106" s="65">
        <f t="shared" si="8"/>
        <v>1067.8635000000002</v>
      </c>
      <c r="L106" s="65">
        <f t="shared" si="9"/>
        <v>1132.5825</v>
      </c>
      <c r="M106" s="65">
        <f t="shared" si="10"/>
        <v>1197.3015</v>
      </c>
      <c r="N106" s="65">
        <f t="shared" si="4"/>
        <v>970.7850000000001</v>
      </c>
      <c r="O106" s="65">
        <f t="shared" si="5"/>
        <v>1035.5040000000001</v>
      </c>
      <c r="P106" s="62">
        <v>1294.38</v>
      </c>
    </row>
    <row r="107" spans="1:16" s="8" customFormat="1" ht="13.5" customHeight="1">
      <c r="A107" s="15"/>
      <c r="B107" s="23" t="s">
        <v>203</v>
      </c>
      <c r="C107" s="22" t="s">
        <v>204</v>
      </c>
      <c r="D107" s="15" t="s">
        <v>17</v>
      </c>
      <c r="E107" s="67">
        <f t="shared" si="12"/>
        <v>671.2782857142857</v>
      </c>
      <c r="F107" s="65">
        <f t="shared" si="1"/>
        <v>738.4061142857144</v>
      </c>
      <c r="G107" s="65">
        <f t="shared" si="2"/>
        <v>805.5339428571428</v>
      </c>
      <c r="H107" s="65">
        <f t="shared" si="3"/>
        <v>939.7896000000001</v>
      </c>
      <c r="I107" s="65">
        <f t="shared" si="6"/>
        <v>973.3535142857143</v>
      </c>
      <c r="J107" s="65">
        <f t="shared" si="7"/>
        <v>1006.9174285714287</v>
      </c>
      <c r="K107" s="65">
        <f t="shared" si="8"/>
        <v>1107.6091714285715</v>
      </c>
      <c r="L107" s="65">
        <f t="shared" si="9"/>
        <v>1174.737</v>
      </c>
      <c r="M107" s="65">
        <f t="shared" si="10"/>
        <v>1241.8648285714285</v>
      </c>
      <c r="N107" s="65">
        <f t="shared" si="4"/>
        <v>1006.9174285714287</v>
      </c>
      <c r="O107" s="65">
        <f t="shared" si="5"/>
        <v>1074.0452571428573</v>
      </c>
      <c r="P107" s="62">
        <v>1342.5565714285715</v>
      </c>
    </row>
    <row r="108" spans="1:16" s="8" customFormat="1" ht="13.5" customHeight="1">
      <c r="A108" s="15"/>
      <c r="B108" s="23" t="s">
        <v>205</v>
      </c>
      <c r="C108" s="22" t="s">
        <v>206</v>
      </c>
      <c r="D108" s="15" t="s">
        <v>17</v>
      </c>
      <c r="E108" s="67">
        <f t="shared" si="12"/>
        <v>614.4662068965517</v>
      </c>
      <c r="F108" s="65">
        <f t="shared" si="1"/>
        <v>675.912827586207</v>
      </c>
      <c r="G108" s="65">
        <f t="shared" si="2"/>
        <v>737.3594482758621</v>
      </c>
      <c r="H108" s="65">
        <f t="shared" si="3"/>
        <v>860.2526896551724</v>
      </c>
      <c r="I108" s="65">
        <f t="shared" si="6"/>
        <v>890.9760000000001</v>
      </c>
      <c r="J108" s="65">
        <f t="shared" si="7"/>
        <v>921.6993103448276</v>
      </c>
      <c r="K108" s="65">
        <f t="shared" si="8"/>
        <v>1013.8692413793103</v>
      </c>
      <c r="L108" s="65">
        <f t="shared" si="9"/>
        <v>1075.3158620689655</v>
      </c>
      <c r="M108" s="65">
        <f t="shared" si="10"/>
        <v>1136.7624827586205</v>
      </c>
      <c r="N108" s="65">
        <f t="shared" si="4"/>
        <v>921.6993103448276</v>
      </c>
      <c r="O108" s="65">
        <f t="shared" si="5"/>
        <v>983.1459310344828</v>
      </c>
      <c r="P108" s="62">
        <v>1228.9324137931035</v>
      </c>
    </row>
    <row r="109" spans="1:16" s="8" customFormat="1" ht="13.5" customHeight="1">
      <c r="A109" s="15"/>
      <c r="B109" s="23" t="s">
        <v>207</v>
      </c>
      <c r="C109" s="22" t="s">
        <v>208</v>
      </c>
      <c r="D109" s="15" t="s">
        <v>17</v>
      </c>
      <c r="E109" s="67">
        <f t="shared" si="12"/>
        <v>608.052</v>
      </c>
      <c r="F109" s="65">
        <f t="shared" si="1"/>
        <v>668.8572</v>
      </c>
      <c r="G109" s="65">
        <f t="shared" si="2"/>
        <v>729.6624</v>
      </c>
      <c r="H109" s="65">
        <f t="shared" si="3"/>
        <v>851.2728000000001</v>
      </c>
      <c r="I109" s="65">
        <f t="shared" si="6"/>
        <v>881.6754000000001</v>
      </c>
      <c r="J109" s="65">
        <f t="shared" si="7"/>
        <v>912.078</v>
      </c>
      <c r="K109" s="65">
        <f t="shared" si="8"/>
        <v>1003.2858000000001</v>
      </c>
      <c r="L109" s="65">
        <f t="shared" si="9"/>
        <v>1064.091</v>
      </c>
      <c r="M109" s="65">
        <f t="shared" si="10"/>
        <v>1124.8962000000001</v>
      </c>
      <c r="N109" s="65">
        <f t="shared" si="4"/>
        <v>912.078</v>
      </c>
      <c r="O109" s="65">
        <f t="shared" si="5"/>
        <v>972.8832</v>
      </c>
      <c r="P109" s="62">
        <v>1216.104</v>
      </c>
    </row>
    <row r="110" spans="1:16" s="8" customFormat="1" ht="13.5" customHeight="1">
      <c r="A110" s="15"/>
      <c r="B110" s="23" t="s">
        <v>209</v>
      </c>
      <c r="C110" s="22" t="s">
        <v>210</v>
      </c>
      <c r="D110" s="15" t="s">
        <v>17</v>
      </c>
      <c r="E110" s="67">
        <f t="shared" si="12"/>
        <v>697.5613846153847</v>
      </c>
      <c r="F110" s="65">
        <f t="shared" si="1"/>
        <v>767.3175230769232</v>
      </c>
      <c r="G110" s="65">
        <f t="shared" si="2"/>
        <v>837.0736615384616</v>
      </c>
      <c r="H110" s="65">
        <f t="shared" si="3"/>
        <v>976.5859384615385</v>
      </c>
      <c r="I110" s="65">
        <f t="shared" si="6"/>
        <v>1011.4640076923079</v>
      </c>
      <c r="J110" s="65">
        <f t="shared" si="7"/>
        <v>1046.342076923077</v>
      </c>
      <c r="K110" s="65">
        <f t="shared" si="8"/>
        <v>1150.9762846153847</v>
      </c>
      <c r="L110" s="65">
        <f t="shared" si="9"/>
        <v>1220.7324230769232</v>
      </c>
      <c r="M110" s="65">
        <f t="shared" si="10"/>
        <v>1290.4885615384615</v>
      </c>
      <c r="N110" s="65">
        <f t="shared" si="4"/>
        <v>1046.342076923077</v>
      </c>
      <c r="O110" s="65">
        <f t="shared" si="5"/>
        <v>1116.0982153846155</v>
      </c>
      <c r="P110" s="62">
        <v>1395.1227692307693</v>
      </c>
    </row>
    <row r="111" spans="1:16" s="8" customFormat="1" ht="13.5" customHeight="1">
      <c r="A111" s="15"/>
      <c r="B111" s="23" t="s">
        <v>211</v>
      </c>
      <c r="C111" s="28" t="s">
        <v>212</v>
      </c>
      <c r="D111" s="15" t="s">
        <v>17</v>
      </c>
      <c r="E111" s="67">
        <f t="shared" si="12"/>
        <v>816.7573846153846</v>
      </c>
      <c r="F111" s="65">
        <f t="shared" si="1"/>
        <v>898.433123076923</v>
      </c>
      <c r="G111" s="65">
        <f t="shared" si="2"/>
        <v>980.1088615384615</v>
      </c>
      <c r="H111" s="65">
        <f t="shared" si="3"/>
        <v>1143.4603384615384</v>
      </c>
      <c r="I111" s="65">
        <f t="shared" si="6"/>
        <v>1184.2982076923076</v>
      </c>
      <c r="J111" s="65">
        <f t="shared" si="7"/>
        <v>1225.1360769230769</v>
      </c>
      <c r="K111" s="65">
        <f t="shared" si="8"/>
        <v>1347.6496846153846</v>
      </c>
      <c r="L111" s="65">
        <f t="shared" si="9"/>
        <v>1429.325423076923</v>
      </c>
      <c r="M111" s="65">
        <f t="shared" si="10"/>
        <v>1511.0011615384615</v>
      </c>
      <c r="N111" s="65">
        <f t="shared" si="4"/>
        <v>1225.1360769230769</v>
      </c>
      <c r="O111" s="65">
        <f t="shared" si="5"/>
        <v>1306.8118153846153</v>
      </c>
      <c r="P111" s="62">
        <v>1633.5147692307692</v>
      </c>
    </row>
    <row r="112" spans="1:16" s="8" customFormat="1" ht="13.5" customHeight="1">
      <c r="A112" s="15"/>
      <c r="B112" s="23" t="s">
        <v>213</v>
      </c>
      <c r="C112" s="28" t="s">
        <v>214</v>
      </c>
      <c r="D112" s="15" t="s">
        <v>17</v>
      </c>
      <c r="E112" s="67">
        <f t="shared" si="12"/>
        <v>725.8830909090908</v>
      </c>
      <c r="F112" s="65">
        <f t="shared" si="1"/>
        <v>798.4713999999999</v>
      </c>
      <c r="G112" s="65">
        <f t="shared" si="2"/>
        <v>871.059709090909</v>
      </c>
      <c r="H112" s="65">
        <f t="shared" si="3"/>
        <v>1016.2363272727271</v>
      </c>
      <c r="I112" s="65">
        <f t="shared" si="6"/>
        <v>1052.5304818181817</v>
      </c>
      <c r="J112" s="65">
        <f t="shared" si="7"/>
        <v>1088.8246363636363</v>
      </c>
      <c r="K112" s="65">
        <f t="shared" si="8"/>
        <v>1197.7070999999999</v>
      </c>
      <c r="L112" s="65">
        <f t="shared" si="9"/>
        <v>1270.2954090909088</v>
      </c>
      <c r="M112" s="65">
        <f t="shared" si="10"/>
        <v>1342.883718181818</v>
      </c>
      <c r="N112" s="65">
        <f t="shared" si="4"/>
        <v>1088.8246363636363</v>
      </c>
      <c r="O112" s="65">
        <f t="shared" si="5"/>
        <v>1161.4129454545453</v>
      </c>
      <c r="P112" s="62">
        <v>1451.7661818181816</v>
      </c>
    </row>
    <row r="113" spans="1:16" s="8" customFormat="1" ht="13.5" customHeight="1">
      <c r="A113" s="15"/>
      <c r="B113" s="23" t="s">
        <v>215</v>
      </c>
      <c r="C113" s="28" t="s">
        <v>216</v>
      </c>
      <c r="D113" s="15" t="s">
        <v>17</v>
      </c>
      <c r="E113" s="67">
        <f t="shared" si="12"/>
        <v>768.7433333333333</v>
      </c>
      <c r="F113" s="65">
        <f t="shared" si="1"/>
        <v>845.6176666666667</v>
      </c>
      <c r="G113" s="65">
        <f t="shared" si="2"/>
        <v>922.492</v>
      </c>
      <c r="H113" s="65">
        <f t="shared" si="3"/>
        <v>1076.2406666666666</v>
      </c>
      <c r="I113" s="65">
        <f t="shared" si="6"/>
        <v>1114.6778333333334</v>
      </c>
      <c r="J113" s="65">
        <f t="shared" si="7"/>
        <v>1153.115</v>
      </c>
      <c r="K113" s="65">
        <f t="shared" si="8"/>
        <v>1268.4265</v>
      </c>
      <c r="L113" s="65">
        <f t="shared" si="9"/>
        <v>1345.3008333333332</v>
      </c>
      <c r="M113" s="65">
        <f t="shared" si="10"/>
        <v>1422.1751666666667</v>
      </c>
      <c r="N113" s="65">
        <f t="shared" si="4"/>
        <v>1153.115</v>
      </c>
      <c r="O113" s="65">
        <f t="shared" si="5"/>
        <v>1229.9893333333334</v>
      </c>
      <c r="P113" s="62">
        <v>1537.4866666666667</v>
      </c>
    </row>
    <row r="114" spans="1:16" s="8" customFormat="1" ht="13.5" customHeight="1">
      <c r="A114" s="15"/>
      <c r="B114" s="23" t="s">
        <v>217</v>
      </c>
      <c r="C114" s="28" t="s">
        <v>218</v>
      </c>
      <c r="D114" s="15" t="s">
        <v>17</v>
      </c>
      <c r="E114" s="67">
        <f t="shared" si="12"/>
        <v>683.259</v>
      </c>
      <c r="F114" s="65">
        <f t="shared" si="1"/>
        <v>751.5849000000001</v>
      </c>
      <c r="G114" s="65">
        <f t="shared" si="2"/>
        <v>819.9108</v>
      </c>
      <c r="H114" s="65">
        <f t="shared" si="3"/>
        <v>956.5626</v>
      </c>
      <c r="I114" s="65">
        <f t="shared" si="6"/>
        <v>990.7255500000001</v>
      </c>
      <c r="J114" s="65">
        <f t="shared" si="7"/>
        <v>1024.8885</v>
      </c>
      <c r="K114" s="65">
        <f t="shared" si="8"/>
        <v>1127.37735</v>
      </c>
      <c r="L114" s="65">
        <f t="shared" si="9"/>
        <v>1195.70325</v>
      </c>
      <c r="M114" s="65">
        <f t="shared" si="10"/>
        <v>1264.0291499999998</v>
      </c>
      <c r="N114" s="65">
        <f t="shared" si="4"/>
        <v>1024.8885</v>
      </c>
      <c r="O114" s="65">
        <f t="shared" si="5"/>
        <v>1093.2144</v>
      </c>
      <c r="P114" s="62">
        <v>1366.518</v>
      </c>
    </row>
    <row r="115" spans="1:16" s="8" customFormat="1" ht="13.5" customHeight="1">
      <c r="A115" s="15"/>
      <c r="B115" s="23" t="s">
        <v>219</v>
      </c>
      <c r="C115" s="28" t="s">
        <v>220</v>
      </c>
      <c r="D115" s="15" t="s">
        <v>17</v>
      </c>
      <c r="E115" s="67">
        <f t="shared" si="12"/>
        <v>634.5295555555555</v>
      </c>
      <c r="F115" s="65">
        <f t="shared" si="1"/>
        <v>697.9825111111111</v>
      </c>
      <c r="G115" s="65">
        <f t="shared" si="2"/>
        <v>761.4354666666666</v>
      </c>
      <c r="H115" s="65">
        <f t="shared" si="3"/>
        <v>888.3413777777777</v>
      </c>
      <c r="I115" s="65">
        <f t="shared" si="6"/>
        <v>920.0678555555555</v>
      </c>
      <c r="J115" s="65">
        <f t="shared" si="7"/>
        <v>951.7943333333333</v>
      </c>
      <c r="K115" s="65">
        <f t="shared" si="8"/>
        <v>1046.9737666666665</v>
      </c>
      <c r="L115" s="65">
        <f t="shared" si="9"/>
        <v>1110.426722222222</v>
      </c>
      <c r="M115" s="65">
        <f t="shared" si="10"/>
        <v>1173.8796777777775</v>
      </c>
      <c r="N115" s="65">
        <f t="shared" si="4"/>
        <v>951.7943333333333</v>
      </c>
      <c r="O115" s="65">
        <f t="shared" si="5"/>
        <v>1015.2472888888888</v>
      </c>
      <c r="P115" s="62">
        <v>1269.059111111111</v>
      </c>
    </row>
    <row r="116" spans="1:16" s="8" customFormat="1" ht="13.5" customHeight="1">
      <c r="A116" s="15"/>
      <c r="B116" s="23" t="s">
        <v>221</v>
      </c>
      <c r="C116" s="22" t="s">
        <v>222</v>
      </c>
      <c r="D116" s="15" t="s">
        <v>17</v>
      </c>
      <c r="E116" s="67">
        <f t="shared" si="12"/>
        <v>676.0429870129872</v>
      </c>
      <c r="F116" s="65">
        <f t="shared" si="1"/>
        <v>743.6472857142859</v>
      </c>
      <c r="G116" s="65">
        <f t="shared" si="2"/>
        <v>811.2515844155846</v>
      </c>
      <c r="H116" s="65">
        <f t="shared" si="3"/>
        <v>946.460181818182</v>
      </c>
      <c r="I116" s="65">
        <f t="shared" si="6"/>
        <v>980.2623311688315</v>
      </c>
      <c r="J116" s="65">
        <f t="shared" si="7"/>
        <v>1014.0644805194808</v>
      </c>
      <c r="K116" s="65">
        <f t="shared" si="8"/>
        <v>1115.4709285714289</v>
      </c>
      <c r="L116" s="65">
        <f t="shared" si="9"/>
        <v>1183.0752272727275</v>
      </c>
      <c r="M116" s="65">
        <f t="shared" si="10"/>
        <v>1250.679525974026</v>
      </c>
      <c r="N116" s="65">
        <f t="shared" si="4"/>
        <v>1014.0644805194808</v>
      </c>
      <c r="O116" s="65">
        <f t="shared" si="5"/>
        <v>1081.6687792207795</v>
      </c>
      <c r="P116" s="62">
        <v>1352.0859740259743</v>
      </c>
    </row>
    <row r="117" spans="1:16" s="8" customFormat="1" ht="13.5" customHeight="1">
      <c r="A117" s="15"/>
      <c r="B117" s="23" t="s">
        <v>223</v>
      </c>
      <c r="C117" s="22" t="s">
        <v>224</v>
      </c>
      <c r="D117" s="15" t="s">
        <v>17</v>
      </c>
      <c r="E117" s="67">
        <f t="shared" si="12"/>
        <v>721.6679999999999</v>
      </c>
      <c r="F117" s="65">
        <f t="shared" si="1"/>
        <v>793.8347999999999</v>
      </c>
      <c r="G117" s="65">
        <f t="shared" si="2"/>
        <v>866.0015999999998</v>
      </c>
      <c r="H117" s="65">
        <f t="shared" si="3"/>
        <v>1010.3351999999999</v>
      </c>
      <c r="I117" s="65">
        <f t="shared" si="6"/>
        <v>1046.4186</v>
      </c>
      <c r="J117" s="65">
        <f t="shared" si="7"/>
        <v>1082.502</v>
      </c>
      <c r="K117" s="65">
        <f t="shared" si="8"/>
        <v>1190.7522</v>
      </c>
      <c r="L117" s="65">
        <f t="shared" si="9"/>
        <v>1262.9189999999999</v>
      </c>
      <c r="M117" s="65">
        <f t="shared" si="10"/>
        <v>1335.0857999999998</v>
      </c>
      <c r="N117" s="65">
        <f t="shared" si="4"/>
        <v>1082.502</v>
      </c>
      <c r="O117" s="65">
        <f t="shared" si="5"/>
        <v>1154.6688</v>
      </c>
      <c r="P117" s="62">
        <v>1443.3359999999998</v>
      </c>
    </row>
    <row r="118" spans="1:16" s="8" customFormat="1" ht="13.5" customHeight="1">
      <c r="A118" s="15"/>
      <c r="B118" s="23" t="s">
        <v>225</v>
      </c>
      <c r="C118" s="22" t="s">
        <v>224</v>
      </c>
      <c r="D118" s="15" t="s">
        <v>17</v>
      </c>
      <c r="E118" s="67">
        <f t="shared" si="12"/>
        <v>805.1812380952381</v>
      </c>
      <c r="F118" s="65">
        <f t="shared" si="1"/>
        <v>885.6993619047619</v>
      </c>
      <c r="G118" s="65">
        <f t="shared" si="2"/>
        <v>966.2174857142857</v>
      </c>
      <c r="H118" s="65">
        <f t="shared" si="3"/>
        <v>1127.2537333333335</v>
      </c>
      <c r="I118" s="65">
        <f t="shared" si="6"/>
        <v>1167.5127952380954</v>
      </c>
      <c r="J118" s="65">
        <f t="shared" si="7"/>
        <v>1207.7718571428572</v>
      </c>
      <c r="K118" s="65">
        <f t="shared" si="8"/>
        <v>1328.549042857143</v>
      </c>
      <c r="L118" s="65">
        <f t="shared" si="9"/>
        <v>1409.0671666666667</v>
      </c>
      <c r="M118" s="65">
        <f t="shared" si="10"/>
        <v>1489.5852904761905</v>
      </c>
      <c r="N118" s="65">
        <f t="shared" si="4"/>
        <v>1207.7718571428572</v>
      </c>
      <c r="O118" s="65">
        <f t="shared" si="5"/>
        <v>1288.289980952381</v>
      </c>
      <c r="P118" s="62">
        <v>1610.3624761904762</v>
      </c>
    </row>
    <row r="119" spans="1:16" s="8" customFormat="1" ht="13.5" customHeight="1">
      <c r="A119" s="15"/>
      <c r="B119" s="23" t="s">
        <v>226</v>
      </c>
      <c r="C119" s="22" t="s">
        <v>224</v>
      </c>
      <c r="D119" s="15" t="s">
        <v>17</v>
      </c>
      <c r="E119" s="67">
        <f t="shared" si="12"/>
        <v>777.7134285714285</v>
      </c>
      <c r="F119" s="65">
        <f t="shared" si="1"/>
        <v>855.4847714285713</v>
      </c>
      <c r="G119" s="65">
        <f t="shared" si="2"/>
        <v>933.2561142857141</v>
      </c>
      <c r="H119" s="65">
        <f t="shared" si="3"/>
        <v>1088.7988</v>
      </c>
      <c r="I119" s="65">
        <f t="shared" si="6"/>
        <v>1127.6844714285712</v>
      </c>
      <c r="J119" s="65">
        <f t="shared" si="7"/>
        <v>1166.5701428571429</v>
      </c>
      <c r="K119" s="65">
        <f t="shared" si="8"/>
        <v>1283.227157142857</v>
      </c>
      <c r="L119" s="65">
        <f t="shared" si="9"/>
        <v>1360.9985</v>
      </c>
      <c r="M119" s="65">
        <f t="shared" si="10"/>
        <v>1438.7698428571427</v>
      </c>
      <c r="N119" s="65">
        <f t="shared" si="4"/>
        <v>1166.5701428571429</v>
      </c>
      <c r="O119" s="65">
        <f t="shared" si="5"/>
        <v>1244.3414857142857</v>
      </c>
      <c r="P119" s="62">
        <v>1555.426857142857</v>
      </c>
    </row>
    <row r="120" spans="1:16" s="8" customFormat="1" ht="13.5" customHeight="1">
      <c r="A120" s="15"/>
      <c r="B120" s="23" t="s">
        <v>227</v>
      </c>
      <c r="C120" s="22" t="s">
        <v>228</v>
      </c>
      <c r="D120" s="15" t="s">
        <v>17</v>
      </c>
      <c r="E120" s="67">
        <f t="shared" si="12"/>
        <v>971.8199999999998</v>
      </c>
      <c r="F120" s="65">
        <f t="shared" si="1"/>
        <v>1069.0019999999997</v>
      </c>
      <c r="G120" s="65">
        <f t="shared" si="2"/>
        <v>1166.1839999999997</v>
      </c>
      <c r="H120" s="65">
        <f t="shared" si="3"/>
        <v>1360.5479999999998</v>
      </c>
      <c r="I120" s="65">
        <f t="shared" si="6"/>
        <v>1409.1389999999997</v>
      </c>
      <c r="J120" s="65">
        <f t="shared" si="7"/>
        <v>1457.7299999999998</v>
      </c>
      <c r="K120" s="65">
        <f t="shared" si="8"/>
        <v>1603.5029999999997</v>
      </c>
      <c r="L120" s="65">
        <f t="shared" si="9"/>
        <v>1700.6849999999997</v>
      </c>
      <c r="M120" s="65">
        <f t="shared" si="10"/>
        <v>1797.8669999999997</v>
      </c>
      <c r="N120" s="65">
        <f t="shared" si="4"/>
        <v>1457.7299999999998</v>
      </c>
      <c r="O120" s="65">
        <f t="shared" si="5"/>
        <v>1554.9119999999998</v>
      </c>
      <c r="P120" s="62">
        <v>1943.6399999999996</v>
      </c>
    </row>
    <row r="121" spans="1:16" s="8" customFormat="1" ht="13.5" customHeight="1">
      <c r="A121" s="15"/>
      <c r="B121" s="23" t="s">
        <v>229</v>
      </c>
      <c r="C121" s="22" t="s">
        <v>230</v>
      </c>
      <c r="D121" s="15" t="s">
        <v>17</v>
      </c>
      <c r="E121" s="67">
        <f t="shared" si="12"/>
        <v>703.9254285714285</v>
      </c>
      <c r="F121" s="65">
        <f t="shared" si="1"/>
        <v>774.3179714285714</v>
      </c>
      <c r="G121" s="65">
        <f t="shared" si="2"/>
        <v>844.7105142857142</v>
      </c>
      <c r="H121" s="65">
        <f t="shared" si="3"/>
        <v>985.4956</v>
      </c>
      <c r="I121" s="65">
        <f t="shared" si="6"/>
        <v>1020.6918714285713</v>
      </c>
      <c r="J121" s="65">
        <f t="shared" si="7"/>
        <v>1055.8881428571426</v>
      </c>
      <c r="K121" s="65">
        <f t="shared" si="8"/>
        <v>1161.476957142857</v>
      </c>
      <c r="L121" s="65">
        <f t="shared" si="9"/>
        <v>1231.8694999999998</v>
      </c>
      <c r="M121" s="65">
        <f t="shared" si="10"/>
        <v>1302.2620428571427</v>
      </c>
      <c r="N121" s="65">
        <f t="shared" si="4"/>
        <v>1055.8881428571426</v>
      </c>
      <c r="O121" s="65">
        <f t="shared" si="5"/>
        <v>1126.2806857142855</v>
      </c>
      <c r="P121" s="62">
        <v>1407.850857142857</v>
      </c>
    </row>
    <row r="122" spans="1:16" s="8" customFormat="1" ht="13.5" customHeight="1">
      <c r="A122" s="15"/>
      <c r="B122" s="23" t="s">
        <v>231</v>
      </c>
      <c r="C122" s="22" t="s">
        <v>224</v>
      </c>
      <c r="D122" s="15" t="s">
        <v>17</v>
      </c>
      <c r="E122" s="67">
        <f t="shared" si="12"/>
        <v>843.0077142857142</v>
      </c>
      <c r="F122" s="65">
        <f t="shared" si="1"/>
        <v>927.3084857142857</v>
      </c>
      <c r="G122" s="65">
        <f t="shared" si="2"/>
        <v>1011.609257142857</v>
      </c>
      <c r="H122" s="65">
        <f t="shared" si="3"/>
        <v>1180.2107999999998</v>
      </c>
      <c r="I122" s="65">
        <f t="shared" si="6"/>
        <v>1222.3611857142855</v>
      </c>
      <c r="J122" s="65">
        <f t="shared" si="7"/>
        <v>1264.5115714285712</v>
      </c>
      <c r="K122" s="65">
        <f t="shared" si="8"/>
        <v>1390.9627285714284</v>
      </c>
      <c r="L122" s="65">
        <f t="shared" si="9"/>
        <v>1475.2634999999998</v>
      </c>
      <c r="M122" s="65">
        <f t="shared" si="10"/>
        <v>1559.5642714285714</v>
      </c>
      <c r="N122" s="65">
        <f t="shared" si="4"/>
        <v>1264.5115714285712</v>
      </c>
      <c r="O122" s="65">
        <f t="shared" si="5"/>
        <v>1348.8123428571428</v>
      </c>
      <c r="P122" s="62">
        <v>1686.0154285714284</v>
      </c>
    </row>
    <row r="123" spans="1:16" s="8" customFormat="1" ht="13.5" customHeight="1">
      <c r="A123" s="15"/>
      <c r="B123" s="23" t="s">
        <v>232</v>
      </c>
      <c r="C123" s="22" t="s">
        <v>233</v>
      </c>
      <c r="D123" s="15" t="s">
        <v>17</v>
      </c>
      <c r="E123" s="67">
        <f t="shared" si="12"/>
        <v>814.3586493506492</v>
      </c>
      <c r="F123" s="65">
        <f t="shared" si="1"/>
        <v>895.7945142857142</v>
      </c>
      <c r="G123" s="65">
        <f t="shared" si="2"/>
        <v>977.230379220779</v>
      </c>
      <c r="H123" s="65">
        <f t="shared" si="3"/>
        <v>1140.102109090909</v>
      </c>
      <c r="I123" s="65">
        <f t="shared" si="6"/>
        <v>1180.8200415584413</v>
      </c>
      <c r="J123" s="65">
        <f t="shared" si="7"/>
        <v>1221.5379740259739</v>
      </c>
      <c r="K123" s="65">
        <f t="shared" si="8"/>
        <v>1343.6917714285712</v>
      </c>
      <c r="L123" s="65">
        <f t="shared" si="9"/>
        <v>1425.1276363636362</v>
      </c>
      <c r="M123" s="65">
        <f t="shared" si="10"/>
        <v>1506.5635012987009</v>
      </c>
      <c r="N123" s="65">
        <f t="shared" si="4"/>
        <v>1221.5379740259739</v>
      </c>
      <c r="O123" s="65">
        <f t="shared" si="5"/>
        <v>1302.9738389610388</v>
      </c>
      <c r="P123" s="62">
        <v>1628.7172987012984</v>
      </c>
    </row>
    <row r="124" spans="1:16" s="8" customFormat="1" ht="13.5" customHeight="1">
      <c r="A124" s="15"/>
      <c r="B124" s="23" t="s">
        <v>234</v>
      </c>
      <c r="C124" s="22" t="s">
        <v>235</v>
      </c>
      <c r="D124" s="15" t="s">
        <v>17</v>
      </c>
      <c r="E124" s="67">
        <f t="shared" si="12"/>
        <v>882.7584395604395</v>
      </c>
      <c r="F124" s="65">
        <f t="shared" si="1"/>
        <v>971.0342835164834</v>
      </c>
      <c r="G124" s="65">
        <f t="shared" si="2"/>
        <v>1059.3101274725273</v>
      </c>
      <c r="H124" s="65">
        <f t="shared" si="3"/>
        <v>1235.8618153846153</v>
      </c>
      <c r="I124" s="65">
        <f t="shared" si="6"/>
        <v>1279.9997373626372</v>
      </c>
      <c r="J124" s="65">
        <f t="shared" si="7"/>
        <v>1324.1376593406592</v>
      </c>
      <c r="K124" s="65">
        <f t="shared" si="8"/>
        <v>1456.5514252747253</v>
      </c>
      <c r="L124" s="65">
        <f t="shared" si="9"/>
        <v>1544.8272692307692</v>
      </c>
      <c r="M124" s="65">
        <f t="shared" si="10"/>
        <v>1633.103113186813</v>
      </c>
      <c r="N124" s="65">
        <f t="shared" si="4"/>
        <v>1324.1376593406592</v>
      </c>
      <c r="O124" s="65">
        <f t="shared" si="5"/>
        <v>1412.413503296703</v>
      </c>
      <c r="P124" s="62">
        <v>1765.516879120879</v>
      </c>
    </row>
    <row r="125" spans="1:16" s="8" customFormat="1" ht="13.5" customHeight="1">
      <c r="A125" s="15"/>
      <c r="B125" s="23" t="s">
        <v>236</v>
      </c>
      <c r="C125" s="22" t="s">
        <v>237</v>
      </c>
      <c r="D125" s="15" t="s">
        <v>17</v>
      </c>
      <c r="E125" s="67">
        <f t="shared" si="12"/>
        <v>921.0831428571429</v>
      </c>
      <c r="F125" s="65">
        <f t="shared" si="1"/>
        <v>1013.1914571428572</v>
      </c>
      <c r="G125" s="65">
        <f t="shared" si="2"/>
        <v>1105.2997714285716</v>
      </c>
      <c r="H125" s="65">
        <f t="shared" si="3"/>
        <v>1289.5164</v>
      </c>
      <c r="I125" s="65">
        <f t="shared" si="6"/>
        <v>1335.570557142857</v>
      </c>
      <c r="J125" s="65">
        <f t="shared" si="7"/>
        <v>1381.6247142857144</v>
      </c>
      <c r="K125" s="65">
        <f t="shared" si="8"/>
        <v>1519.787185714286</v>
      </c>
      <c r="L125" s="65">
        <f t="shared" si="9"/>
        <v>1611.8955</v>
      </c>
      <c r="M125" s="65">
        <f t="shared" si="10"/>
        <v>1704.0038142857143</v>
      </c>
      <c r="N125" s="65">
        <f t="shared" si="4"/>
        <v>1381.6247142857144</v>
      </c>
      <c r="O125" s="65">
        <f t="shared" si="5"/>
        <v>1473.7330285714286</v>
      </c>
      <c r="P125" s="62">
        <v>1842.1662857142858</v>
      </c>
    </row>
    <row r="126" spans="1:16" s="8" customFormat="1" ht="13.5" customHeight="1">
      <c r="A126" s="15"/>
      <c r="B126" s="23" t="s">
        <v>238</v>
      </c>
      <c r="C126" s="22" t="s">
        <v>239</v>
      </c>
      <c r="D126" s="15" t="s">
        <v>17</v>
      </c>
      <c r="E126" s="67">
        <f t="shared" si="12"/>
        <v>752.2958181818182</v>
      </c>
      <c r="F126" s="65">
        <f t="shared" si="1"/>
        <v>827.5254</v>
      </c>
      <c r="G126" s="65">
        <f t="shared" si="2"/>
        <v>902.7549818181818</v>
      </c>
      <c r="H126" s="65">
        <f t="shared" si="3"/>
        <v>1053.2141454545454</v>
      </c>
      <c r="I126" s="65">
        <f t="shared" si="6"/>
        <v>1090.8289363636363</v>
      </c>
      <c r="J126" s="65">
        <f t="shared" si="7"/>
        <v>1128.4437272727273</v>
      </c>
      <c r="K126" s="65">
        <f t="shared" si="8"/>
        <v>1241.2881</v>
      </c>
      <c r="L126" s="65">
        <f t="shared" si="9"/>
        <v>1316.5176818181817</v>
      </c>
      <c r="M126" s="65">
        <f t="shared" si="10"/>
        <v>1391.7472636363636</v>
      </c>
      <c r="N126" s="65">
        <f t="shared" si="4"/>
        <v>1128.4437272727273</v>
      </c>
      <c r="O126" s="65">
        <f t="shared" si="5"/>
        <v>1203.673309090909</v>
      </c>
      <c r="P126" s="62">
        <v>1504.5916363636363</v>
      </c>
    </row>
    <row r="127" spans="1:16" s="8" customFormat="1" ht="13.5" customHeight="1">
      <c r="A127" s="15"/>
      <c r="B127" s="23" t="s">
        <v>240</v>
      </c>
      <c r="C127" s="22" t="s">
        <v>241</v>
      </c>
      <c r="D127" s="15" t="s">
        <v>17</v>
      </c>
      <c r="E127" s="67">
        <f t="shared" si="12"/>
        <v>851.0453333333332</v>
      </c>
      <c r="F127" s="65">
        <f t="shared" si="1"/>
        <v>936.1498666666666</v>
      </c>
      <c r="G127" s="65">
        <f t="shared" si="2"/>
        <v>1021.2543999999999</v>
      </c>
      <c r="H127" s="65">
        <f t="shared" si="3"/>
        <v>1191.4634666666666</v>
      </c>
      <c r="I127" s="65">
        <f t="shared" si="6"/>
        <v>1234.0157333333332</v>
      </c>
      <c r="J127" s="65">
        <f t="shared" si="7"/>
        <v>1276.5679999999998</v>
      </c>
      <c r="K127" s="65">
        <f t="shared" si="8"/>
        <v>1404.2248</v>
      </c>
      <c r="L127" s="65">
        <f t="shared" si="9"/>
        <v>1489.3293333333331</v>
      </c>
      <c r="M127" s="65">
        <f t="shared" si="10"/>
        <v>1574.4338666666665</v>
      </c>
      <c r="N127" s="65">
        <f t="shared" si="4"/>
        <v>1276.5679999999998</v>
      </c>
      <c r="O127" s="65">
        <f t="shared" si="5"/>
        <v>1361.6725333333331</v>
      </c>
      <c r="P127" s="62">
        <v>1702.0906666666665</v>
      </c>
    </row>
    <row r="128" spans="1:16" s="8" customFormat="1" ht="13.5" customHeight="1">
      <c r="A128" s="15"/>
      <c r="B128" s="23" t="s">
        <v>242</v>
      </c>
      <c r="C128" s="22" t="s">
        <v>243</v>
      </c>
      <c r="D128" s="15" t="s">
        <v>17</v>
      </c>
      <c r="E128" s="67">
        <f t="shared" si="12"/>
        <v>832.5983333333334</v>
      </c>
      <c r="F128" s="65">
        <f t="shared" si="1"/>
        <v>915.8581666666666</v>
      </c>
      <c r="G128" s="65">
        <f t="shared" si="2"/>
        <v>999.118</v>
      </c>
      <c r="H128" s="65">
        <f t="shared" si="3"/>
        <v>1165.6376666666667</v>
      </c>
      <c r="I128" s="65">
        <f t="shared" si="6"/>
        <v>1207.2675833333333</v>
      </c>
      <c r="J128" s="65">
        <f t="shared" si="7"/>
        <v>1248.8975</v>
      </c>
      <c r="K128" s="65">
        <f t="shared" si="8"/>
        <v>1373.78725</v>
      </c>
      <c r="L128" s="65">
        <f t="shared" si="9"/>
        <v>1457.0470833333334</v>
      </c>
      <c r="M128" s="65">
        <f t="shared" si="10"/>
        <v>1540.3069166666667</v>
      </c>
      <c r="N128" s="65">
        <f t="shared" si="4"/>
        <v>1248.8975</v>
      </c>
      <c r="O128" s="65">
        <f t="shared" si="5"/>
        <v>1332.1573333333333</v>
      </c>
      <c r="P128" s="62">
        <v>1665.1966666666667</v>
      </c>
    </row>
    <row r="129" spans="1:16" s="8" customFormat="1" ht="13.5" customHeight="1">
      <c r="A129" s="15"/>
      <c r="B129" s="23" t="s">
        <v>244</v>
      </c>
      <c r="C129" s="22" t="s">
        <v>243</v>
      </c>
      <c r="D129" s="15" t="s">
        <v>17</v>
      </c>
      <c r="E129" s="67">
        <f t="shared" si="12"/>
        <v>839.4613846153845</v>
      </c>
      <c r="F129" s="65">
        <f t="shared" si="1"/>
        <v>923.407523076923</v>
      </c>
      <c r="G129" s="65">
        <f t="shared" si="2"/>
        <v>1007.3536615384614</v>
      </c>
      <c r="H129" s="65">
        <f t="shared" si="3"/>
        <v>1175.2459384615383</v>
      </c>
      <c r="I129" s="65">
        <f t="shared" si="6"/>
        <v>1217.2190076923075</v>
      </c>
      <c r="J129" s="65">
        <f t="shared" si="7"/>
        <v>1259.192076923077</v>
      </c>
      <c r="K129" s="65">
        <f t="shared" si="8"/>
        <v>1385.1112846153846</v>
      </c>
      <c r="L129" s="65">
        <f t="shared" si="9"/>
        <v>1469.057423076923</v>
      </c>
      <c r="M129" s="65">
        <f t="shared" si="10"/>
        <v>1553.0035615384613</v>
      </c>
      <c r="N129" s="65">
        <f t="shared" si="4"/>
        <v>1259.192076923077</v>
      </c>
      <c r="O129" s="65">
        <f t="shared" si="5"/>
        <v>1343.1382153846153</v>
      </c>
      <c r="P129" s="62">
        <v>1678.922769230769</v>
      </c>
    </row>
    <row r="130" spans="1:16" s="8" customFormat="1" ht="13.5" customHeight="1">
      <c r="A130" s="15"/>
      <c r="B130" s="23" t="s">
        <v>245</v>
      </c>
      <c r="C130" s="22" t="s">
        <v>246</v>
      </c>
      <c r="D130" s="15" t="s">
        <v>17</v>
      </c>
      <c r="E130" s="67">
        <f t="shared" si="12"/>
        <v>774.8957142857143</v>
      </c>
      <c r="F130" s="65">
        <f t="shared" si="1"/>
        <v>852.3852857142858</v>
      </c>
      <c r="G130" s="65">
        <f t="shared" si="2"/>
        <v>929.8748571428572</v>
      </c>
      <c r="H130" s="65">
        <f t="shared" si="3"/>
        <v>1084.854</v>
      </c>
      <c r="I130" s="65">
        <f t="shared" si="6"/>
        <v>1123.598785714286</v>
      </c>
      <c r="J130" s="65">
        <f t="shared" si="7"/>
        <v>1162.3435714285715</v>
      </c>
      <c r="K130" s="65">
        <f t="shared" si="8"/>
        <v>1278.5779285714286</v>
      </c>
      <c r="L130" s="65">
        <f t="shared" si="9"/>
        <v>1356.0675</v>
      </c>
      <c r="M130" s="65">
        <f t="shared" si="10"/>
        <v>1433.5570714285714</v>
      </c>
      <c r="N130" s="65">
        <f t="shared" si="4"/>
        <v>1162.3435714285715</v>
      </c>
      <c r="O130" s="65">
        <f t="shared" si="5"/>
        <v>1239.833142857143</v>
      </c>
      <c r="P130" s="62">
        <v>1549.7914285714287</v>
      </c>
    </row>
    <row r="131" spans="1:16" s="8" customFormat="1" ht="13.5" customHeight="1">
      <c r="A131" s="15"/>
      <c r="B131" s="23" t="s">
        <v>247</v>
      </c>
      <c r="C131" s="22" t="s">
        <v>248</v>
      </c>
      <c r="D131" s="15" t="s">
        <v>17</v>
      </c>
      <c r="E131" s="67">
        <f t="shared" si="12"/>
        <v>854.3799999999999</v>
      </c>
      <c r="F131" s="65">
        <f t="shared" si="1"/>
        <v>939.8179999999999</v>
      </c>
      <c r="G131" s="65">
        <f t="shared" si="2"/>
        <v>1025.2559999999999</v>
      </c>
      <c r="H131" s="65">
        <f t="shared" si="3"/>
        <v>1196.1319999999998</v>
      </c>
      <c r="I131" s="65">
        <f t="shared" si="6"/>
        <v>1238.8509999999999</v>
      </c>
      <c r="J131" s="65">
        <f t="shared" si="7"/>
        <v>1281.5699999999997</v>
      </c>
      <c r="K131" s="65">
        <f t="shared" si="8"/>
        <v>1409.7269999999999</v>
      </c>
      <c r="L131" s="65">
        <f t="shared" si="9"/>
        <v>1495.1649999999997</v>
      </c>
      <c r="M131" s="65">
        <f t="shared" si="10"/>
        <v>1580.6029999999996</v>
      </c>
      <c r="N131" s="65">
        <f t="shared" si="4"/>
        <v>1281.5699999999997</v>
      </c>
      <c r="O131" s="65">
        <f t="shared" si="5"/>
        <v>1367.0079999999998</v>
      </c>
      <c r="P131" s="62">
        <v>1708.7599999999998</v>
      </c>
    </row>
    <row r="132" spans="1:16" s="8" customFormat="1" ht="13.5" customHeight="1">
      <c r="A132" s="15"/>
      <c r="B132" s="23" t="s">
        <v>249</v>
      </c>
      <c r="C132" s="22" t="s">
        <v>248</v>
      </c>
      <c r="D132" s="15" t="s">
        <v>17</v>
      </c>
      <c r="E132" s="67">
        <f t="shared" si="12"/>
        <v>805.4935135135136</v>
      </c>
      <c r="F132" s="65">
        <f t="shared" si="1"/>
        <v>886.0428648648649</v>
      </c>
      <c r="G132" s="65">
        <f t="shared" si="2"/>
        <v>966.5922162162162</v>
      </c>
      <c r="H132" s="65">
        <f t="shared" si="3"/>
        <v>1127.6909189189191</v>
      </c>
      <c r="I132" s="65">
        <f t="shared" si="6"/>
        <v>1167.9655945945947</v>
      </c>
      <c r="J132" s="65">
        <f t="shared" si="7"/>
        <v>1208.2402702702702</v>
      </c>
      <c r="K132" s="65">
        <f t="shared" si="8"/>
        <v>1329.0642972972973</v>
      </c>
      <c r="L132" s="65">
        <f t="shared" si="9"/>
        <v>1409.6136486486487</v>
      </c>
      <c r="M132" s="65">
        <f t="shared" si="10"/>
        <v>1490.163</v>
      </c>
      <c r="N132" s="65">
        <f t="shared" si="4"/>
        <v>1208.2402702702702</v>
      </c>
      <c r="O132" s="65">
        <f t="shared" si="5"/>
        <v>1288.7896216216218</v>
      </c>
      <c r="P132" s="62">
        <v>1610.9870270270271</v>
      </c>
    </row>
    <row r="133" spans="1:16" s="8" customFormat="1" ht="13.5" customHeight="1">
      <c r="A133" s="15"/>
      <c r="B133" s="23" t="s">
        <v>250</v>
      </c>
      <c r="C133" s="22" t="s">
        <v>251</v>
      </c>
      <c r="D133" s="15" t="s">
        <v>17</v>
      </c>
      <c r="E133" s="67">
        <f t="shared" si="12"/>
        <v>868.5699999999999</v>
      </c>
      <c r="F133" s="65">
        <f t="shared" si="1"/>
        <v>955.4269999999999</v>
      </c>
      <c r="G133" s="65">
        <f t="shared" si="2"/>
        <v>1042.2839999999999</v>
      </c>
      <c r="H133" s="65">
        <f t="shared" si="3"/>
        <v>1215.998</v>
      </c>
      <c r="I133" s="65">
        <f t="shared" si="6"/>
        <v>1259.4265</v>
      </c>
      <c r="J133" s="65">
        <f t="shared" si="7"/>
        <v>1302.855</v>
      </c>
      <c r="K133" s="65">
        <f t="shared" si="8"/>
        <v>1433.1405</v>
      </c>
      <c r="L133" s="65">
        <f t="shared" si="9"/>
        <v>1519.9975</v>
      </c>
      <c r="M133" s="65">
        <f t="shared" si="10"/>
        <v>1606.8545</v>
      </c>
      <c r="N133" s="65">
        <f t="shared" si="4"/>
        <v>1302.855</v>
      </c>
      <c r="O133" s="65">
        <f t="shared" si="5"/>
        <v>1389.712</v>
      </c>
      <c r="P133" s="62">
        <v>1737.1399999999999</v>
      </c>
    </row>
    <row r="134" spans="1:16" s="8" customFormat="1" ht="13.5" customHeight="1">
      <c r="A134" s="15"/>
      <c r="B134" s="23" t="s">
        <v>252</v>
      </c>
      <c r="C134" s="22" t="s">
        <v>251</v>
      </c>
      <c r="D134" s="15" t="s">
        <v>17</v>
      </c>
      <c r="E134" s="67">
        <f t="shared" si="12"/>
        <v>812.3960869565217</v>
      </c>
      <c r="F134" s="65">
        <f t="shared" si="1"/>
        <v>893.6356956521738</v>
      </c>
      <c r="G134" s="65">
        <f t="shared" si="2"/>
        <v>974.875304347826</v>
      </c>
      <c r="H134" s="65">
        <f t="shared" si="3"/>
        <v>1137.3545217391304</v>
      </c>
      <c r="I134" s="65">
        <f t="shared" si="6"/>
        <v>1177.9743260869564</v>
      </c>
      <c r="J134" s="65">
        <f t="shared" si="7"/>
        <v>1218.5941304347825</v>
      </c>
      <c r="K134" s="65">
        <f t="shared" si="8"/>
        <v>1340.4535434782608</v>
      </c>
      <c r="L134" s="65">
        <f t="shared" si="9"/>
        <v>1421.693152173913</v>
      </c>
      <c r="M134" s="65">
        <f t="shared" si="10"/>
        <v>1502.932760869565</v>
      </c>
      <c r="N134" s="65">
        <f t="shared" si="4"/>
        <v>1218.5941304347825</v>
      </c>
      <c r="O134" s="65">
        <f t="shared" si="5"/>
        <v>1299.8337391304347</v>
      </c>
      <c r="P134" s="62">
        <v>1624.7921739130434</v>
      </c>
    </row>
    <row r="135" spans="1:16" s="8" customFormat="1" ht="13.5" customHeight="1">
      <c r="A135" s="15"/>
      <c r="B135" s="23" t="s">
        <v>253</v>
      </c>
      <c r="C135" s="22" t="s">
        <v>254</v>
      </c>
      <c r="D135" s="15" t="s">
        <v>17</v>
      </c>
      <c r="E135" s="67">
        <f t="shared" si="12"/>
        <v>892.0415818181818</v>
      </c>
      <c r="F135" s="65">
        <f t="shared" si="1"/>
        <v>981.2457400000001</v>
      </c>
      <c r="G135" s="65">
        <f t="shared" si="2"/>
        <v>1070.4498981818183</v>
      </c>
      <c r="H135" s="65">
        <f t="shared" si="3"/>
        <v>1248.8582145454545</v>
      </c>
      <c r="I135" s="65">
        <f t="shared" si="6"/>
        <v>1293.4602936363638</v>
      </c>
      <c r="J135" s="65">
        <f t="shared" si="7"/>
        <v>1338.0623727272728</v>
      </c>
      <c r="K135" s="65">
        <f t="shared" si="8"/>
        <v>1471.86861</v>
      </c>
      <c r="L135" s="65">
        <f t="shared" si="9"/>
        <v>1561.0727681818182</v>
      </c>
      <c r="M135" s="65">
        <f t="shared" si="10"/>
        <v>1650.2769263636364</v>
      </c>
      <c r="N135" s="65">
        <f t="shared" si="4"/>
        <v>1338.0623727272728</v>
      </c>
      <c r="O135" s="65">
        <f t="shared" si="5"/>
        <v>1427.2665309090908</v>
      </c>
      <c r="P135" s="62">
        <v>1784.0831636363637</v>
      </c>
    </row>
    <row r="136" spans="1:16" s="8" customFormat="1" ht="13.5" customHeight="1">
      <c r="A136" s="15"/>
      <c r="B136" s="23" t="s">
        <v>255</v>
      </c>
      <c r="C136" s="22" t="s">
        <v>256</v>
      </c>
      <c r="D136" s="15" t="s">
        <v>17</v>
      </c>
      <c r="E136" s="67">
        <f t="shared" si="12"/>
        <v>1220.127311111111</v>
      </c>
      <c r="F136" s="65">
        <f t="shared" si="1"/>
        <v>1342.1400422222223</v>
      </c>
      <c r="G136" s="65">
        <f t="shared" si="2"/>
        <v>1464.1527733333332</v>
      </c>
      <c r="H136" s="65">
        <f t="shared" si="3"/>
        <v>1708.1782355555556</v>
      </c>
      <c r="I136" s="65">
        <f t="shared" si="6"/>
        <v>1769.184601111111</v>
      </c>
      <c r="J136" s="65">
        <f t="shared" si="7"/>
        <v>1830.1909666666666</v>
      </c>
      <c r="K136" s="65">
        <f t="shared" si="8"/>
        <v>2013.2100633333334</v>
      </c>
      <c r="L136" s="65">
        <f t="shared" si="9"/>
        <v>2135.2227944444444</v>
      </c>
      <c r="M136" s="65">
        <f t="shared" si="10"/>
        <v>2257.235525555556</v>
      </c>
      <c r="N136" s="65">
        <f t="shared" si="4"/>
        <v>1830.1909666666666</v>
      </c>
      <c r="O136" s="65">
        <f t="shared" si="5"/>
        <v>1952.2036977777777</v>
      </c>
      <c r="P136" s="62">
        <v>2440.254622222222</v>
      </c>
    </row>
    <row r="137" spans="1:16" s="8" customFormat="1" ht="13.5" customHeight="1">
      <c r="A137" s="15"/>
      <c r="B137" s="23" t="s">
        <v>257</v>
      </c>
      <c r="C137" s="22" t="s">
        <v>251</v>
      </c>
      <c r="D137" s="15" t="s">
        <v>17</v>
      </c>
      <c r="E137" s="67">
        <f t="shared" si="12"/>
        <v>894.4954714285714</v>
      </c>
      <c r="F137" s="65">
        <f t="shared" si="1"/>
        <v>983.9450185714285</v>
      </c>
      <c r="G137" s="65">
        <f t="shared" si="2"/>
        <v>1073.3945657142856</v>
      </c>
      <c r="H137" s="65">
        <f t="shared" si="3"/>
        <v>1252.2936599999998</v>
      </c>
      <c r="I137" s="65">
        <f t="shared" si="6"/>
        <v>1297.0184335714284</v>
      </c>
      <c r="J137" s="65">
        <f t="shared" si="7"/>
        <v>1341.743207142857</v>
      </c>
      <c r="K137" s="65">
        <f t="shared" si="8"/>
        <v>1475.9175278571429</v>
      </c>
      <c r="L137" s="65">
        <f t="shared" si="9"/>
        <v>1565.3670749999999</v>
      </c>
      <c r="M137" s="65">
        <f t="shared" si="10"/>
        <v>1654.8166221428569</v>
      </c>
      <c r="N137" s="65">
        <f t="shared" si="4"/>
        <v>1341.743207142857</v>
      </c>
      <c r="O137" s="65">
        <f t="shared" si="5"/>
        <v>1431.1927542857143</v>
      </c>
      <c r="P137" s="62">
        <v>1788.9909428571427</v>
      </c>
    </row>
    <row r="138" spans="1:16" s="8" customFormat="1" ht="13.5" customHeight="1">
      <c r="A138" s="15"/>
      <c r="B138" s="23" t="s">
        <v>258</v>
      </c>
      <c r="C138" s="22" t="s">
        <v>259</v>
      </c>
      <c r="D138" s="15" t="s">
        <v>17</v>
      </c>
      <c r="E138" s="67">
        <f t="shared" si="12"/>
        <v>719.5595999999999</v>
      </c>
      <c r="F138" s="65">
        <f t="shared" si="1"/>
        <v>791.5155599999999</v>
      </c>
      <c r="G138" s="65">
        <f t="shared" si="2"/>
        <v>863.4715199999999</v>
      </c>
      <c r="H138" s="65">
        <f t="shared" si="3"/>
        <v>1007.3834399999998</v>
      </c>
      <c r="I138" s="65">
        <f t="shared" si="6"/>
        <v>1043.36142</v>
      </c>
      <c r="J138" s="65">
        <f t="shared" si="7"/>
        <v>1079.3393999999998</v>
      </c>
      <c r="K138" s="65">
        <f t="shared" si="8"/>
        <v>1187.27334</v>
      </c>
      <c r="L138" s="65">
        <f t="shared" si="9"/>
        <v>1259.2293</v>
      </c>
      <c r="M138" s="65">
        <f t="shared" si="10"/>
        <v>1331.1852599999997</v>
      </c>
      <c r="N138" s="65">
        <f t="shared" si="4"/>
        <v>1079.3393999999998</v>
      </c>
      <c r="O138" s="65">
        <f t="shared" si="5"/>
        <v>1151.2953599999998</v>
      </c>
      <c r="P138" s="62">
        <v>1439.1191999999999</v>
      </c>
    </row>
    <row r="139" spans="1:16" s="8" customFormat="1" ht="13.5" customHeight="1">
      <c r="A139" s="15"/>
      <c r="B139" s="23" t="s">
        <v>260</v>
      </c>
      <c r="C139" s="22" t="s">
        <v>261</v>
      </c>
      <c r="D139" s="15" t="s">
        <v>17</v>
      </c>
      <c r="E139" s="67">
        <f t="shared" si="12"/>
        <v>793.7706</v>
      </c>
      <c r="F139" s="65">
        <f t="shared" si="1"/>
        <v>873.14766</v>
      </c>
      <c r="G139" s="65">
        <f t="shared" si="2"/>
        <v>952.5247199999999</v>
      </c>
      <c r="H139" s="65">
        <f t="shared" si="3"/>
        <v>1111.27884</v>
      </c>
      <c r="I139" s="65">
        <f t="shared" si="6"/>
        <v>1150.9673699999998</v>
      </c>
      <c r="J139" s="65">
        <f t="shared" si="7"/>
        <v>1190.6559</v>
      </c>
      <c r="K139" s="65">
        <f t="shared" si="8"/>
        <v>1309.72149</v>
      </c>
      <c r="L139" s="65">
        <f t="shared" si="9"/>
        <v>1389.09855</v>
      </c>
      <c r="M139" s="65">
        <f t="shared" si="10"/>
        <v>1468.47561</v>
      </c>
      <c r="N139" s="65">
        <f t="shared" si="4"/>
        <v>1190.6559</v>
      </c>
      <c r="O139" s="65">
        <f t="shared" si="5"/>
        <v>1270.03296</v>
      </c>
      <c r="P139" s="62">
        <v>1587.5412</v>
      </c>
    </row>
    <row r="140" spans="1:16" s="8" customFormat="1" ht="13.5" customHeight="1">
      <c r="A140" s="15"/>
      <c r="B140" s="23" t="s">
        <v>262</v>
      </c>
      <c r="C140" s="22" t="s">
        <v>263</v>
      </c>
      <c r="D140" s="15" t="s">
        <v>17</v>
      </c>
      <c r="E140" s="67">
        <f t="shared" si="12"/>
        <v>926.7549333333334</v>
      </c>
      <c r="F140" s="65">
        <f t="shared" si="1"/>
        <v>1019.4304266666668</v>
      </c>
      <c r="G140" s="65">
        <f t="shared" si="2"/>
        <v>1112.10592</v>
      </c>
      <c r="H140" s="65">
        <f t="shared" si="3"/>
        <v>1297.4569066666668</v>
      </c>
      <c r="I140" s="65">
        <f t="shared" si="6"/>
        <v>1343.7946533333334</v>
      </c>
      <c r="J140" s="65">
        <f t="shared" si="7"/>
        <v>1390.1324</v>
      </c>
      <c r="K140" s="65">
        <f t="shared" si="8"/>
        <v>1529.1456400000002</v>
      </c>
      <c r="L140" s="65">
        <f t="shared" si="9"/>
        <v>1621.8211333333334</v>
      </c>
      <c r="M140" s="65">
        <f t="shared" si="10"/>
        <v>1714.4966266666668</v>
      </c>
      <c r="N140" s="65">
        <f t="shared" si="4"/>
        <v>1390.1324</v>
      </c>
      <c r="O140" s="65">
        <f t="shared" si="5"/>
        <v>1482.8078933333334</v>
      </c>
      <c r="P140" s="62">
        <v>1853.5098666666668</v>
      </c>
    </row>
    <row r="141" spans="1:16" s="8" customFormat="1" ht="13.5" customHeight="1">
      <c r="A141" s="15"/>
      <c r="B141" s="23" t="s">
        <v>264</v>
      </c>
      <c r="C141" s="22" t="s">
        <v>259</v>
      </c>
      <c r="D141" s="15" t="s">
        <v>17</v>
      </c>
      <c r="E141" s="67">
        <f t="shared" si="12"/>
        <v>876.8383183673469</v>
      </c>
      <c r="F141" s="65">
        <f t="shared" si="1"/>
        <v>964.5221502040816</v>
      </c>
      <c r="G141" s="65">
        <f t="shared" si="2"/>
        <v>1052.2059820408163</v>
      </c>
      <c r="H141" s="65">
        <f t="shared" si="3"/>
        <v>1227.5736457142857</v>
      </c>
      <c r="I141" s="65">
        <f t="shared" si="6"/>
        <v>1271.415561632653</v>
      </c>
      <c r="J141" s="65">
        <f t="shared" si="7"/>
        <v>1315.2574775510204</v>
      </c>
      <c r="K141" s="65">
        <f t="shared" si="8"/>
        <v>1446.7832253061224</v>
      </c>
      <c r="L141" s="65">
        <f t="shared" si="9"/>
        <v>1534.4670571428571</v>
      </c>
      <c r="M141" s="65">
        <f t="shared" si="10"/>
        <v>1622.1508889795919</v>
      </c>
      <c r="N141" s="65">
        <f t="shared" si="4"/>
        <v>1315.2574775510204</v>
      </c>
      <c r="O141" s="65">
        <f t="shared" si="5"/>
        <v>1402.9413093877552</v>
      </c>
      <c r="P141" s="62">
        <v>1753.6766367346938</v>
      </c>
    </row>
    <row r="142" spans="1:16" s="8" customFormat="1" ht="13.5" customHeight="1">
      <c r="A142" s="15"/>
      <c r="B142" s="23" t="s">
        <v>265</v>
      </c>
      <c r="C142" s="22" t="s">
        <v>266</v>
      </c>
      <c r="D142" s="15" t="s">
        <v>17</v>
      </c>
      <c r="E142" s="67">
        <f t="shared" si="12"/>
        <v>913.6992714285715</v>
      </c>
      <c r="F142" s="65">
        <f t="shared" si="1"/>
        <v>1005.0691985714286</v>
      </c>
      <c r="G142" s="65">
        <f t="shared" si="2"/>
        <v>1096.4391257142859</v>
      </c>
      <c r="H142" s="65">
        <f t="shared" si="3"/>
        <v>1279.1789800000001</v>
      </c>
      <c r="I142" s="65">
        <f t="shared" si="6"/>
        <v>1324.8639435714285</v>
      </c>
      <c r="J142" s="65">
        <f t="shared" si="7"/>
        <v>1370.5489071428572</v>
      </c>
      <c r="K142" s="65">
        <f t="shared" si="8"/>
        <v>1507.603797857143</v>
      </c>
      <c r="L142" s="65">
        <f t="shared" si="9"/>
        <v>1598.973725</v>
      </c>
      <c r="M142" s="65">
        <f t="shared" si="10"/>
        <v>1690.343652142857</v>
      </c>
      <c r="N142" s="65">
        <f t="shared" si="4"/>
        <v>1370.5489071428572</v>
      </c>
      <c r="O142" s="65">
        <f t="shared" si="5"/>
        <v>1461.9188342857142</v>
      </c>
      <c r="P142" s="62">
        <v>1827.398542857143</v>
      </c>
    </row>
    <row r="143" spans="1:16" s="8" customFormat="1" ht="13.5" customHeight="1">
      <c r="A143" s="15"/>
      <c r="B143" s="23" t="s">
        <v>267</v>
      </c>
      <c r="C143" s="22" t="s">
        <v>268</v>
      </c>
      <c r="D143" s="15" t="s">
        <v>17</v>
      </c>
      <c r="E143" s="67">
        <f t="shared" si="12"/>
        <v>845.8951999999999</v>
      </c>
      <c r="F143" s="65">
        <f t="shared" si="1"/>
        <v>930.4847199999999</v>
      </c>
      <c r="G143" s="65">
        <f t="shared" si="2"/>
        <v>1015.0742399999999</v>
      </c>
      <c r="H143" s="65">
        <f t="shared" si="3"/>
        <v>1184.25328</v>
      </c>
      <c r="I143" s="65">
        <f t="shared" si="6"/>
        <v>1226.54804</v>
      </c>
      <c r="J143" s="65">
        <f t="shared" si="7"/>
        <v>1268.8428</v>
      </c>
      <c r="K143" s="65">
        <f t="shared" si="8"/>
        <v>1395.72708</v>
      </c>
      <c r="L143" s="65">
        <f t="shared" si="9"/>
        <v>1480.3165999999999</v>
      </c>
      <c r="M143" s="65">
        <f t="shared" si="10"/>
        <v>1564.9061199999999</v>
      </c>
      <c r="N143" s="65">
        <f t="shared" si="4"/>
        <v>1268.8428</v>
      </c>
      <c r="O143" s="65">
        <f t="shared" si="5"/>
        <v>1353.43232</v>
      </c>
      <c r="P143" s="62">
        <v>1691.7903999999999</v>
      </c>
    </row>
    <row r="144" spans="1:16" s="8" customFormat="1" ht="13.5" customHeight="1">
      <c r="A144" s="15"/>
      <c r="B144" s="23" t="s">
        <v>269</v>
      </c>
      <c r="C144" s="22" t="s">
        <v>268</v>
      </c>
      <c r="D144" s="15" t="s">
        <v>17</v>
      </c>
      <c r="E144" s="67">
        <f t="shared" si="12"/>
        <v>908.9934000000001</v>
      </c>
      <c r="F144" s="65">
        <f t="shared" si="1"/>
        <v>999.8927400000001</v>
      </c>
      <c r="G144" s="65">
        <f t="shared" si="2"/>
        <v>1090.7920800000002</v>
      </c>
      <c r="H144" s="65">
        <f t="shared" si="3"/>
        <v>1272.59076</v>
      </c>
      <c r="I144" s="65">
        <f t="shared" si="6"/>
        <v>1318.04043</v>
      </c>
      <c r="J144" s="65">
        <f t="shared" si="7"/>
        <v>1363.4901</v>
      </c>
      <c r="K144" s="65">
        <f t="shared" si="8"/>
        <v>1499.8391100000001</v>
      </c>
      <c r="L144" s="65">
        <f t="shared" si="9"/>
        <v>1590.73845</v>
      </c>
      <c r="M144" s="65">
        <f t="shared" si="10"/>
        <v>1681.6377900000002</v>
      </c>
      <c r="N144" s="65">
        <f t="shared" si="4"/>
        <v>1363.4901</v>
      </c>
      <c r="O144" s="65">
        <f t="shared" si="5"/>
        <v>1454.38944</v>
      </c>
      <c r="P144" s="62">
        <v>1817.9868000000001</v>
      </c>
    </row>
    <row r="145" spans="1:16" s="8" customFormat="1" ht="13.5" customHeight="1">
      <c r="A145" s="15"/>
      <c r="B145" s="23" t="s">
        <v>270</v>
      </c>
      <c r="C145" s="22" t="s">
        <v>271</v>
      </c>
      <c r="D145" s="15" t="s">
        <v>17</v>
      </c>
      <c r="E145" s="67">
        <f t="shared" si="12"/>
        <v>862.4136</v>
      </c>
      <c r="F145" s="65">
        <f t="shared" si="1"/>
        <v>948.65496</v>
      </c>
      <c r="G145" s="65">
        <f t="shared" si="2"/>
        <v>1034.89632</v>
      </c>
      <c r="H145" s="65">
        <f t="shared" si="3"/>
        <v>1207.37904</v>
      </c>
      <c r="I145" s="65">
        <f t="shared" si="6"/>
        <v>1250.49972</v>
      </c>
      <c r="J145" s="65">
        <f t="shared" si="7"/>
        <v>1293.6204</v>
      </c>
      <c r="K145" s="65">
        <f t="shared" si="8"/>
        <v>1422.98244</v>
      </c>
      <c r="L145" s="65">
        <f t="shared" si="9"/>
        <v>1509.2238</v>
      </c>
      <c r="M145" s="65">
        <f t="shared" si="10"/>
        <v>1595.46516</v>
      </c>
      <c r="N145" s="65">
        <f t="shared" si="4"/>
        <v>1293.6204</v>
      </c>
      <c r="O145" s="65">
        <f t="shared" si="5"/>
        <v>1379.8617599999998</v>
      </c>
      <c r="P145" s="62">
        <v>1724.8272</v>
      </c>
    </row>
    <row r="146" spans="1:16" s="8" customFormat="1" ht="13.5" customHeight="1">
      <c r="A146" s="15"/>
      <c r="B146" s="23" t="s">
        <v>272</v>
      </c>
      <c r="C146" s="22" t="s">
        <v>273</v>
      </c>
      <c r="D146" s="15" t="s">
        <v>17</v>
      </c>
      <c r="E146" s="67">
        <f aca="true" t="shared" si="13" ref="E146:E204">P146/2</f>
        <v>942.1693999999999</v>
      </c>
      <c r="F146" s="65">
        <f t="shared" si="1"/>
        <v>1036.3863399999998</v>
      </c>
      <c r="G146" s="65">
        <f t="shared" si="2"/>
        <v>1130.6032799999998</v>
      </c>
      <c r="H146" s="65">
        <f t="shared" si="3"/>
        <v>1319.0371599999999</v>
      </c>
      <c r="I146" s="65">
        <f t="shared" si="6"/>
        <v>1366.1456299999998</v>
      </c>
      <c r="J146" s="65">
        <f t="shared" si="7"/>
        <v>1413.2540999999999</v>
      </c>
      <c r="K146" s="65">
        <f t="shared" si="8"/>
        <v>1554.5795099999998</v>
      </c>
      <c r="L146" s="65">
        <f t="shared" si="9"/>
        <v>1648.7964499999998</v>
      </c>
      <c r="M146" s="65">
        <f t="shared" si="10"/>
        <v>1743.0133899999996</v>
      </c>
      <c r="N146" s="65">
        <f t="shared" si="4"/>
        <v>1413.2540999999999</v>
      </c>
      <c r="O146" s="65">
        <f t="shared" si="5"/>
        <v>1507.47104</v>
      </c>
      <c r="P146" s="62">
        <v>1884.3387999999998</v>
      </c>
    </row>
    <row r="147" spans="1:16" s="8" customFormat="1" ht="13.5" customHeight="1">
      <c r="A147" s="15"/>
      <c r="B147" s="23" t="s">
        <v>274</v>
      </c>
      <c r="C147" s="22" t="s">
        <v>273</v>
      </c>
      <c r="D147" s="15" t="s">
        <v>17</v>
      </c>
      <c r="E147" s="67">
        <f t="shared" si="13"/>
        <v>884.4884</v>
      </c>
      <c r="F147" s="65">
        <f t="shared" si="1"/>
        <v>972.93724</v>
      </c>
      <c r="G147" s="65">
        <f t="shared" si="2"/>
        <v>1061.38608</v>
      </c>
      <c r="H147" s="65">
        <f t="shared" si="3"/>
        <v>1238.28376</v>
      </c>
      <c r="I147" s="65">
        <f t="shared" si="6"/>
        <v>1282.5081799999998</v>
      </c>
      <c r="J147" s="65">
        <f t="shared" si="7"/>
        <v>1326.7325999999998</v>
      </c>
      <c r="K147" s="65">
        <f t="shared" si="8"/>
        <v>1459.4058599999998</v>
      </c>
      <c r="L147" s="65">
        <f t="shared" si="9"/>
        <v>1547.8546999999999</v>
      </c>
      <c r="M147" s="65">
        <f t="shared" si="10"/>
        <v>1636.3035399999999</v>
      </c>
      <c r="N147" s="65">
        <f t="shared" si="4"/>
        <v>1326.7325999999998</v>
      </c>
      <c r="O147" s="65">
        <f t="shared" si="5"/>
        <v>1415.1814399999998</v>
      </c>
      <c r="P147" s="62">
        <v>1768.9768</v>
      </c>
    </row>
    <row r="148" spans="1:16" s="8" customFormat="1" ht="13.5" customHeight="1">
      <c r="A148" s="15"/>
      <c r="B148" s="23" t="s">
        <v>275</v>
      </c>
      <c r="C148" s="22" t="s">
        <v>273</v>
      </c>
      <c r="D148" s="15" t="s">
        <v>17</v>
      </c>
      <c r="E148" s="67">
        <f t="shared" si="13"/>
        <v>937.0419130434782</v>
      </c>
      <c r="F148" s="65">
        <f t="shared" si="1"/>
        <v>1030.746104347826</v>
      </c>
      <c r="G148" s="65">
        <f t="shared" si="2"/>
        <v>1124.4502956521737</v>
      </c>
      <c r="H148" s="65">
        <f t="shared" si="3"/>
        <v>1311.8586782608695</v>
      </c>
      <c r="I148" s="65">
        <f t="shared" si="6"/>
        <v>1358.7107739130433</v>
      </c>
      <c r="J148" s="65">
        <f t="shared" si="7"/>
        <v>1405.5628695652172</v>
      </c>
      <c r="K148" s="65">
        <f t="shared" si="8"/>
        <v>1546.1191565217391</v>
      </c>
      <c r="L148" s="65">
        <f t="shared" si="9"/>
        <v>1639.8233478260868</v>
      </c>
      <c r="M148" s="65">
        <f t="shared" si="10"/>
        <v>1733.5275391304347</v>
      </c>
      <c r="N148" s="65">
        <f t="shared" si="4"/>
        <v>1405.5628695652172</v>
      </c>
      <c r="O148" s="65">
        <f t="shared" si="5"/>
        <v>1499.267060869565</v>
      </c>
      <c r="P148" s="62">
        <v>1874.0838260869564</v>
      </c>
    </row>
    <row r="149" spans="1:16" s="8" customFormat="1" ht="13.5" customHeight="1">
      <c r="A149" s="15"/>
      <c r="B149" s="23" t="s">
        <v>276</v>
      </c>
      <c r="C149" s="22" t="s">
        <v>277</v>
      </c>
      <c r="D149" s="15" t="s">
        <v>17</v>
      </c>
      <c r="E149" s="67">
        <f t="shared" si="13"/>
        <v>1006.7333333333332</v>
      </c>
      <c r="F149" s="65">
        <f t="shared" si="1"/>
        <v>1107.4066666666665</v>
      </c>
      <c r="G149" s="65">
        <f t="shared" si="2"/>
        <v>1208.08</v>
      </c>
      <c r="H149" s="65">
        <f t="shared" si="3"/>
        <v>1409.4266666666665</v>
      </c>
      <c r="I149" s="65">
        <f t="shared" si="6"/>
        <v>1459.7633333333333</v>
      </c>
      <c r="J149" s="65">
        <f t="shared" si="7"/>
        <v>1510.1</v>
      </c>
      <c r="K149" s="65">
        <f t="shared" si="8"/>
        <v>1661.11</v>
      </c>
      <c r="L149" s="65">
        <f t="shared" si="9"/>
        <v>1761.7833333333333</v>
      </c>
      <c r="M149" s="65">
        <f t="shared" si="10"/>
        <v>1862.4566666666665</v>
      </c>
      <c r="N149" s="65">
        <f t="shared" si="4"/>
        <v>1510.1</v>
      </c>
      <c r="O149" s="65">
        <f t="shared" si="5"/>
        <v>1610.773333333333</v>
      </c>
      <c r="P149" s="62">
        <v>2013.4666666666665</v>
      </c>
    </row>
    <row r="150" spans="1:16" s="8" customFormat="1" ht="13.5" customHeight="1">
      <c r="A150" s="15"/>
      <c r="B150" s="23" t="s">
        <v>278</v>
      </c>
      <c r="C150" s="22" t="s">
        <v>277</v>
      </c>
      <c r="D150" s="15" t="s">
        <v>17</v>
      </c>
      <c r="E150" s="67">
        <f t="shared" si="13"/>
        <v>914.0253333333332</v>
      </c>
      <c r="F150" s="65">
        <f t="shared" si="1"/>
        <v>1005.4278666666664</v>
      </c>
      <c r="G150" s="65">
        <f t="shared" si="2"/>
        <v>1096.8303999999998</v>
      </c>
      <c r="H150" s="65">
        <f t="shared" si="3"/>
        <v>1279.6354666666664</v>
      </c>
      <c r="I150" s="65">
        <f t="shared" si="6"/>
        <v>1325.336733333333</v>
      </c>
      <c r="J150" s="65">
        <f t="shared" si="7"/>
        <v>1371.0379999999998</v>
      </c>
      <c r="K150" s="65">
        <f t="shared" si="8"/>
        <v>1508.1417999999999</v>
      </c>
      <c r="L150" s="65">
        <f t="shared" si="9"/>
        <v>1599.544333333333</v>
      </c>
      <c r="M150" s="65">
        <f t="shared" si="10"/>
        <v>1690.9468666666662</v>
      </c>
      <c r="N150" s="65">
        <f t="shared" si="4"/>
        <v>1371.0379999999998</v>
      </c>
      <c r="O150" s="65">
        <f t="shared" si="5"/>
        <v>1462.440533333333</v>
      </c>
      <c r="P150" s="62">
        <v>1828.0506666666663</v>
      </c>
    </row>
    <row r="151" spans="1:16" s="8" customFormat="1" ht="13.5" customHeight="1">
      <c r="A151" s="15"/>
      <c r="B151" s="23" t="s">
        <v>279</v>
      </c>
      <c r="C151" s="22" t="s">
        <v>277</v>
      </c>
      <c r="D151" s="15" t="s">
        <v>17</v>
      </c>
      <c r="E151" s="67">
        <f t="shared" si="13"/>
        <v>884.2026666666667</v>
      </c>
      <c r="F151" s="65">
        <f t="shared" si="1"/>
        <v>972.6229333333333</v>
      </c>
      <c r="G151" s="65">
        <f t="shared" si="2"/>
        <v>1061.0432</v>
      </c>
      <c r="H151" s="65">
        <f t="shared" si="3"/>
        <v>1237.8837333333333</v>
      </c>
      <c r="I151" s="65">
        <f t="shared" si="6"/>
        <v>1282.0938666666666</v>
      </c>
      <c r="J151" s="65">
        <f t="shared" si="7"/>
        <v>1326.304</v>
      </c>
      <c r="K151" s="65">
        <f t="shared" si="8"/>
        <v>1458.9344</v>
      </c>
      <c r="L151" s="65">
        <f t="shared" si="9"/>
        <v>1547.3546666666666</v>
      </c>
      <c r="M151" s="65">
        <f t="shared" si="10"/>
        <v>1635.7749333333334</v>
      </c>
      <c r="N151" s="65">
        <f t="shared" si="4"/>
        <v>1326.304</v>
      </c>
      <c r="O151" s="65">
        <f t="shared" si="5"/>
        <v>1414.7242666666666</v>
      </c>
      <c r="P151" s="62">
        <v>1768.4053333333334</v>
      </c>
    </row>
    <row r="152" spans="1:16" s="8" customFormat="1" ht="13.5" customHeight="1">
      <c r="A152" s="15"/>
      <c r="B152" s="23" t="s">
        <v>280</v>
      </c>
      <c r="C152" s="22" t="s">
        <v>281</v>
      </c>
      <c r="D152" s="15" t="s">
        <v>17</v>
      </c>
      <c r="E152" s="67">
        <f t="shared" si="13"/>
        <v>990.1546666666668</v>
      </c>
      <c r="F152" s="65">
        <f t="shared" si="1"/>
        <v>1089.1701333333335</v>
      </c>
      <c r="G152" s="65">
        <f t="shared" si="2"/>
        <v>1188.1856000000002</v>
      </c>
      <c r="H152" s="65">
        <f t="shared" si="3"/>
        <v>1386.2165333333335</v>
      </c>
      <c r="I152" s="65">
        <f t="shared" si="6"/>
        <v>1435.7242666666668</v>
      </c>
      <c r="J152" s="65">
        <f t="shared" si="7"/>
        <v>1485.2320000000002</v>
      </c>
      <c r="K152" s="65">
        <f t="shared" si="8"/>
        <v>1633.7552000000003</v>
      </c>
      <c r="L152" s="65">
        <f t="shared" si="9"/>
        <v>1732.7706666666668</v>
      </c>
      <c r="M152" s="65">
        <f t="shared" si="10"/>
        <v>1831.7861333333335</v>
      </c>
      <c r="N152" s="65">
        <f t="shared" si="4"/>
        <v>1485.2320000000002</v>
      </c>
      <c r="O152" s="65">
        <f t="shared" si="5"/>
        <v>1584.2474666666667</v>
      </c>
      <c r="P152" s="62">
        <v>1980.3093333333336</v>
      </c>
    </row>
    <row r="153" spans="1:16" s="8" customFormat="1" ht="13.5" customHeight="1">
      <c r="A153" s="15"/>
      <c r="B153" s="23" t="s">
        <v>282</v>
      </c>
      <c r="C153" s="22" t="s">
        <v>281</v>
      </c>
      <c r="D153" s="15" t="s">
        <v>17</v>
      </c>
      <c r="E153" s="67">
        <f t="shared" si="13"/>
        <v>982.0427555555553</v>
      </c>
      <c r="F153" s="65">
        <f t="shared" si="1"/>
        <v>1080.2470311111108</v>
      </c>
      <c r="G153" s="65">
        <f t="shared" si="2"/>
        <v>1178.4513066666664</v>
      </c>
      <c r="H153" s="65">
        <f t="shared" si="3"/>
        <v>1374.8598577777775</v>
      </c>
      <c r="I153" s="65">
        <f t="shared" si="6"/>
        <v>1423.9619955555552</v>
      </c>
      <c r="J153" s="65">
        <f t="shared" si="7"/>
        <v>1473.064133333333</v>
      </c>
      <c r="K153" s="65">
        <f t="shared" si="8"/>
        <v>1620.3705466666663</v>
      </c>
      <c r="L153" s="65">
        <f t="shared" si="9"/>
        <v>1718.5748222222219</v>
      </c>
      <c r="M153" s="65">
        <f t="shared" si="10"/>
        <v>1816.7790977777772</v>
      </c>
      <c r="N153" s="65">
        <f t="shared" si="4"/>
        <v>1473.064133333333</v>
      </c>
      <c r="O153" s="65">
        <f t="shared" si="5"/>
        <v>1571.2684088888886</v>
      </c>
      <c r="P153" s="62">
        <v>1964.0855111111107</v>
      </c>
    </row>
    <row r="154" spans="1:16" s="8" customFormat="1" ht="13.5" customHeight="1">
      <c r="A154" s="15"/>
      <c r="B154" s="23" t="s">
        <v>283</v>
      </c>
      <c r="C154" s="22" t="s">
        <v>284</v>
      </c>
      <c r="D154" s="15" t="s">
        <v>17</v>
      </c>
      <c r="E154" s="67">
        <f t="shared" si="13"/>
        <v>1139.2679999999998</v>
      </c>
      <c r="F154" s="65">
        <f t="shared" si="1"/>
        <v>1253.1947999999998</v>
      </c>
      <c r="G154" s="65">
        <f t="shared" si="2"/>
        <v>1367.1215999999997</v>
      </c>
      <c r="H154" s="65">
        <f t="shared" si="3"/>
        <v>1594.9751999999999</v>
      </c>
      <c r="I154" s="65">
        <f t="shared" si="6"/>
        <v>1651.9385999999997</v>
      </c>
      <c r="J154" s="65">
        <f t="shared" si="7"/>
        <v>1708.9019999999996</v>
      </c>
      <c r="K154" s="65">
        <f t="shared" si="8"/>
        <v>1879.7921999999999</v>
      </c>
      <c r="L154" s="65">
        <f t="shared" si="9"/>
        <v>1993.7189999999996</v>
      </c>
      <c r="M154" s="65">
        <f t="shared" si="10"/>
        <v>2107.6457999999993</v>
      </c>
      <c r="N154" s="65">
        <f t="shared" si="4"/>
        <v>1708.9019999999996</v>
      </c>
      <c r="O154" s="65">
        <f t="shared" si="5"/>
        <v>1822.8287999999998</v>
      </c>
      <c r="P154" s="62">
        <v>2278.5359999999996</v>
      </c>
    </row>
    <row r="155" spans="1:16" s="8" customFormat="1" ht="13.5" customHeight="1">
      <c r="A155" s="15"/>
      <c r="B155" s="23" t="s">
        <v>285</v>
      </c>
      <c r="C155" s="22" t="s">
        <v>286</v>
      </c>
      <c r="D155" s="15" t="s">
        <v>17</v>
      </c>
      <c r="E155" s="67">
        <f t="shared" si="13"/>
        <v>707.0920727272728</v>
      </c>
      <c r="F155" s="65">
        <f t="shared" si="1"/>
        <v>777.8012800000001</v>
      </c>
      <c r="G155" s="65">
        <f t="shared" si="2"/>
        <v>848.5104872727273</v>
      </c>
      <c r="H155" s="65">
        <f t="shared" si="3"/>
        <v>989.9289018181819</v>
      </c>
      <c r="I155" s="65">
        <f t="shared" si="6"/>
        <v>1025.2835054545455</v>
      </c>
      <c r="J155" s="65">
        <f t="shared" si="7"/>
        <v>1060.6381090909092</v>
      </c>
      <c r="K155" s="65">
        <f t="shared" si="8"/>
        <v>1166.7019200000002</v>
      </c>
      <c r="L155" s="65">
        <f t="shared" si="9"/>
        <v>1237.4111272727273</v>
      </c>
      <c r="M155" s="65">
        <f t="shared" si="10"/>
        <v>1308.1203345454546</v>
      </c>
      <c r="N155" s="65">
        <f t="shared" si="4"/>
        <v>1060.6381090909092</v>
      </c>
      <c r="O155" s="65">
        <f t="shared" si="5"/>
        <v>1131.3473163636365</v>
      </c>
      <c r="P155" s="62">
        <v>1414.1841454545456</v>
      </c>
    </row>
    <row r="156" spans="1:16" s="8" customFormat="1" ht="13.5" customHeight="1">
      <c r="A156" s="15"/>
      <c r="B156" s="23" t="s">
        <v>287</v>
      </c>
      <c r="C156" s="22" t="s">
        <v>288</v>
      </c>
      <c r="D156" s="15" t="s">
        <v>17</v>
      </c>
      <c r="E156" s="67">
        <f t="shared" si="13"/>
        <v>891.1392</v>
      </c>
      <c r="F156" s="65">
        <f t="shared" si="1"/>
        <v>980.25312</v>
      </c>
      <c r="G156" s="65">
        <f t="shared" si="2"/>
        <v>1069.36704</v>
      </c>
      <c r="H156" s="65">
        <f t="shared" si="3"/>
        <v>1247.59488</v>
      </c>
      <c r="I156" s="65">
        <f t="shared" si="6"/>
        <v>1292.15184</v>
      </c>
      <c r="J156" s="65">
        <f t="shared" si="7"/>
        <v>1336.7087999999999</v>
      </c>
      <c r="K156" s="65">
        <f t="shared" si="8"/>
        <v>1470.37968</v>
      </c>
      <c r="L156" s="65">
        <f t="shared" si="9"/>
        <v>1559.4935999999998</v>
      </c>
      <c r="M156" s="65">
        <f t="shared" si="10"/>
        <v>1648.60752</v>
      </c>
      <c r="N156" s="65">
        <f t="shared" si="4"/>
        <v>1336.7087999999999</v>
      </c>
      <c r="O156" s="65">
        <f t="shared" si="5"/>
        <v>1425.82272</v>
      </c>
      <c r="P156" s="62">
        <v>1782.2784</v>
      </c>
    </row>
    <row r="157" spans="1:16" s="8" customFormat="1" ht="13.5" customHeight="1">
      <c r="A157" s="15"/>
      <c r="B157" s="23" t="s">
        <v>289</v>
      </c>
      <c r="C157" s="22" t="s">
        <v>290</v>
      </c>
      <c r="D157" s="15" t="s">
        <v>17</v>
      </c>
      <c r="E157" s="67">
        <f t="shared" si="13"/>
        <v>1057.2927272727272</v>
      </c>
      <c r="F157" s="65">
        <f t="shared" si="1"/>
        <v>1163.022</v>
      </c>
      <c r="G157" s="65">
        <f t="shared" si="2"/>
        <v>1268.7512727272726</v>
      </c>
      <c r="H157" s="65">
        <f t="shared" si="3"/>
        <v>1480.2098181818183</v>
      </c>
      <c r="I157" s="65">
        <f t="shared" si="6"/>
        <v>1533.0744545454545</v>
      </c>
      <c r="J157" s="65">
        <f t="shared" si="7"/>
        <v>1585.9390909090907</v>
      </c>
      <c r="K157" s="65">
        <f t="shared" si="8"/>
        <v>1744.533</v>
      </c>
      <c r="L157" s="65">
        <f t="shared" si="9"/>
        <v>1850.2622727272726</v>
      </c>
      <c r="M157" s="65">
        <f t="shared" si="10"/>
        <v>1955.9915454545453</v>
      </c>
      <c r="N157" s="65">
        <f t="shared" si="4"/>
        <v>1585.9390909090907</v>
      </c>
      <c r="O157" s="65">
        <f t="shared" si="5"/>
        <v>1691.6683636363637</v>
      </c>
      <c r="P157" s="62">
        <v>2114.5854545454545</v>
      </c>
    </row>
    <row r="158" spans="1:16" s="8" customFormat="1" ht="13.5" customHeight="1">
      <c r="A158" s="15"/>
      <c r="B158" s="23" t="s">
        <v>291</v>
      </c>
      <c r="C158" s="22" t="s">
        <v>292</v>
      </c>
      <c r="D158" s="15" t="s">
        <v>17</v>
      </c>
      <c r="E158" s="67">
        <f t="shared" si="13"/>
        <v>775.4964848484848</v>
      </c>
      <c r="F158" s="65">
        <f t="shared" si="1"/>
        <v>853.0461333333333</v>
      </c>
      <c r="G158" s="65">
        <f t="shared" si="2"/>
        <v>930.5957818181818</v>
      </c>
      <c r="H158" s="65">
        <f t="shared" si="3"/>
        <v>1085.6950787878786</v>
      </c>
      <c r="I158" s="65">
        <f t="shared" si="6"/>
        <v>1124.469903030303</v>
      </c>
      <c r="J158" s="65">
        <f t="shared" si="7"/>
        <v>1163.2447272727272</v>
      </c>
      <c r="K158" s="65">
        <f t="shared" si="8"/>
        <v>1279.5692</v>
      </c>
      <c r="L158" s="65">
        <f t="shared" si="9"/>
        <v>1357.1188484848485</v>
      </c>
      <c r="M158" s="65">
        <f t="shared" si="10"/>
        <v>1434.6684969696967</v>
      </c>
      <c r="N158" s="65">
        <f t="shared" si="4"/>
        <v>1163.2447272727272</v>
      </c>
      <c r="O158" s="65">
        <f t="shared" si="5"/>
        <v>1240.7943757575756</v>
      </c>
      <c r="P158" s="62">
        <v>1550.9929696969696</v>
      </c>
    </row>
    <row r="159" spans="1:16" s="8" customFormat="1" ht="13.5" customHeight="1">
      <c r="A159" s="15"/>
      <c r="B159" s="23" t="s">
        <v>293</v>
      </c>
      <c r="C159" s="22" t="s">
        <v>294</v>
      </c>
      <c r="D159" s="15" t="s">
        <v>17</v>
      </c>
      <c r="E159" s="67">
        <f t="shared" si="13"/>
        <v>898.0742769230768</v>
      </c>
      <c r="F159" s="65">
        <f t="shared" si="1"/>
        <v>987.8817046153845</v>
      </c>
      <c r="G159" s="65">
        <f t="shared" si="2"/>
        <v>1077.6891323076923</v>
      </c>
      <c r="H159" s="65">
        <f t="shared" si="3"/>
        <v>1257.3039876923076</v>
      </c>
      <c r="I159" s="65">
        <f t="shared" si="6"/>
        <v>1302.2077015384614</v>
      </c>
      <c r="J159" s="65">
        <f t="shared" si="7"/>
        <v>1347.1114153846152</v>
      </c>
      <c r="K159" s="65">
        <f t="shared" si="8"/>
        <v>1481.8225569230767</v>
      </c>
      <c r="L159" s="65">
        <f t="shared" si="9"/>
        <v>1571.6299846153843</v>
      </c>
      <c r="M159" s="65">
        <f t="shared" si="10"/>
        <v>1661.437412307692</v>
      </c>
      <c r="N159" s="65">
        <f t="shared" si="4"/>
        <v>1347.1114153846152</v>
      </c>
      <c r="O159" s="65">
        <f t="shared" si="5"/>
        <v>1436.9188430769227</v>
      </c>
      <c r="P159" s="62">
        <v>1796.1485538461536</v>
      </c>
    </row>
    <row r="160" spans="1:16" s="8" customFormat="1" ht="13.5" customHeight="1">
      <c r="A160" s="15"/>
      <c r="B160" s="23" t="s">
        <v>295</v>
      </c>
      <c r="C160" s="22" t="s">
        <v>296</v>
      </c>
      <c r="D160" s="15" t="s">
        <v>17</v>
      </c>
      <c r="E160" s="67">
        <f t="shared" si="13"/>
        <v>1082.0078857142855</v>
      </c>
      <c r="F160" s="65">
        <f t="shared" si="1"/>
        <v>1190.208674285714</v>
      </c>
      <c r="G160" s="65">
        <f t="shared" si="2"/>
        <v>1298.4094628571427</v>
      </c>
      <c r="H160" s="65">
        <f t="shared" si="3"/>
        <v>1514.8110399999998</v>
      </c>
      <c r="I160" s="65">
        <f t="shared" si="6"/>
        <v>1568.911434285714</v>
      </c>
      <c r="J160" s="65">
        <f t="shared" si="7"/>
        <v>1623.0118285714284</v>
      </c>
      <c r="K160" s="65">
        <f t="shared" si="8"/>
        <v>1785.3130114285711</v>
      </c>
      <c r="L160" s="65">
        <f t="shared" si="9"/>
        <v>1893.5137999999997</v>
      </c>
      <c r="M160" s="65">
        <f t="shared" si="10"/>
        <v>2001.714588571428</v>
      </c>
      <c r="N160" s="65">
        <f t="shared" si="4"/>
        <v>1623.0118285714284</v>
      </c>
      <c r="O160" s="65">
        <f t="shared" si="5"/>
        <v>1731.2126171428567</v>
      </c>
      <c r="P160" s="62">
        <v>2164.015771428571</v>
      </c>
    </row>
    <row r="161" spans="1:16" s="8" customFormat="1" ht="13.5" customHeight="1">
      <c r="A161" s="15"/>
      <c r="B161" s="23" t="s">
        <v>297</v>
      </c>
      <c r="C161" s="22" t="s">
        <v>298</v>
      </c>
      <c r="D161" s="15" t="s">
        <v>17</v>
      </c>
      <c r="E161" s="67">
        <f t="shared" si="13"/>
        <v>956.3871999999999</v>
      </c>
      <c r="F161" s="65">
        <f t="shared" si="1"/>
        <v>1052.0259199999998</v>
      </c>
      <c r="G161" s="65">
        <f t="shared" si="2"/>
        <v>1147.66464</v>
      </c>
      <c r="H161" s="65">
        <f t="shared" si="3"/>
        <v>1338.9420799999998</v>
      </c>
      <c r="I161" s="65">
        <f t="shared" si="6"/>
        <v>1386.7614399999998</v>
      </c>
      <c r="J161" s="65">
        <f t="shared" si="7"/>
        <v>1434.5807999999997</v>
      </c>
      <c r="K161" s="65">
        <f t="shared" si="8"/>
        <v>1578.0388799999998</v>
      </c>
      <c r="L161" s="65">
        <f t="shared" si="9"/>
        <v>1673.6775999999998</v>
      </c>
      <c r="M161" s="65">
        <f t="shared" si="10"/>
        <v>1769.31632</v>
      </c>
      <c r="N161" s="65">
        <f t="shared" si="4"/>
        <v>1434.5807999999997</v>
      </c>
      <c r="O161" s="65">
        <f t="shared" si="5"/>
        <v>1530.2195199999996</v>
      </c>
      <c r="P161" s="62">
        <v>1912.7743999999998</v>
      </c>
    </row>
    <row r="162" spans="1:16" s="8" customFormat="1" ht="13.5" customHeight="1">
      <c r="A162" s="15"/>
      <c r="B162" s="23" t="s">
        <v>299</v>
      </c>
      <c r="C162" s="22" t="s">
        <v>298</v>
      </c>
      <c r="D162" s="15" t="s">
        <v>17</v>
      </c>
      <c r="E162" s="67">
        <f t="shared" si="13"/>
        <v>1163.0503999999999</v>
      </c>
      <c r="F162" s="65">
        <f t="shared" si="1"/>
        <v>1279.3554399999998</v>
      </c>
      <c r="G162" s="65">
        <f t="shared" si="2"/>
        <v>1395.6604799999998</v>
      </c>
      <c r="H162" s="65">
        <f t="shared" si="3"/>
        <v>1628.27056</v>
      </c>
      <c r="I162" s="65">
        <f t="shared" si="6"/>
        <v>1686.4230799999998</v>
      </c>
      <c r="J162" s="65">
        <f t="shared" si="7"/>
        <v>1744.5755999999997</v>
      </c>
      <c r="K162" s="65">
        <f t="shared" si="8"/>
        <v>1919.03316</v>
      </c>
      <c r="L162" s="65">
        <f t="shared" si="9"/>
        <v>2035.3381999999997</v>
      </c>
      <c r="M162" s="65">
        <f t="shared" si="10"/>
        <v>2151.6432399999994</v>
      </c>
      <c r="N162" s="65">
        <f t="shared" si="4"/>
        <v>1744.5755999999997</v>
      </c>
      <c r="O162" s="65">
        <f t="shared" si="5"/>
        <v>1860.8806399999999</v>
      </c>
      <c r="P162" s="62">
        <v>2326.1007999999997</v>
      </c>
    </row>
    <row r="163" spans="1:16" s="8" customFormat="1" ht="13.5" customHeight="1">
      <c r="A163" s="15"/>
      <c r="B163" s="23" t="s">
        <v>300</v>
      </c>
      <c r="C163" s="22" t="s">
        <v>301</v>
      </c>
      <c r="D163" s="15" t="s">
        <v>17</v>
      </c>
      <c r="E163" s="67">
        <f t="shared" si="13"/>
        <v>1345.8525538461538</v>
      </c>
      <c r="F163" s="65">
        <f t="shared" si="1"/>
        <v>1480.4378092307693</v>
      </c>
      <c r="G163" s="65">
        <f t="shared" si="2"/>
        <v>1615.0230646153846</v>
      </c>
      <c r="H163" s="65">
        <f t="shared" si="3"/>
        <v>1884.1935753846153</v>
      </c>
      <c r="I163" s="65">
        <f t="shared" si="6"/>
        <v>1951.4862030769232</v>
      </c>
      <c r="J163" s="65">
        <f t="shared" si="7"/>
        <v>2018.7788307692308</v>
      </c>
      <c r="K163" s="65">
        <f t="shared" si="8"/>
        <v>2220.6567138461537</v>
      </c>
      <c r="L163" s="65">
        <f t="shared" si="9"/>
        <v>2355.2419692307694</v>
      </c>
      <c r="M163" s="65">
        <f t="shared" si="10"/>
        <v>2489.8272246153847</v>
      </c>
      <c r="N163" s="65">
        <f t="shared" si="4"/>
        <v>2018.7788307692308</v>
      </c>
      <c r="O163" s="65">
        <f t="shared" si="5"/>
        <v>2153.364086153846</v>
      </c>
      <c r="P163" s="62">
        <v>2691.7051076923076</v>
      </c>
    </row>
    <row r="164" spans="1:16" s="8" customFormat="1" ht="13.5" customHeight="1">
      <c r="A164" s="15"/>
      <c r="B164" s="23" t="s">
        <v>302</v>
      </c>
      <c r="C164" s="22" t="s">
        <v>303</v>
      </c>
      <c r="D164" s="15" t="s">
        <v>17</v>
      </c>
      <c r="E164" s="67">
        <f t="shared" si="13"/>
        <v>969.6312</v>
      </c>
      <c r="F164" s="65">
        <f t="shared" si="1"/>
        <v>1066.5943200000002</v>
      </c>
      <c r="G164" s="65">
        <f t="shared" si="2"/>
        <v>1163.55744</v>
      </c>
      <c r="H164" s="65">
        <f t="shared" si="3"/>
        <v>1357.48368</v>
      </c>
      <c r="I164" s="65">
        <f t="shared" si="6"/>
        <v>1405.96524</v>
      </c>
      <c r="J164" s="65">
        <f t="shared" si="7"/>
        <v>1454.4468000000002</v>
      </c>
      <c r="K164" s="65">
        <f t="shared" si="8"/>
        <v>1599.8914800000002</v>
      </c>
      <c r="L164" s="65">
        <f t="shared" si="9"/>
        <v>1696.8546000000001</v>
      </c>
      <c r="M164" s="65">
        <f t="shared" si="10"/>
        <v>1793.81772</v>
      </c>
      <c r="N164" s="65">
        <f t="shared" si="4"/>
        <v>1454.4468000000002</v>
      </c>
      <c r="O164" s="65">
        <f t="shared" si="5"/>
        <v>1551.40992</v>
      </c>
      <c r="P164" s="62">
        <v>1939.2624</v>
      </c>
    </row>
    <row r="165" spans="1:16" s="8" customFormat="1" ht="13.5" customHeight="1">
      <c r="A165" s="15"/>
      <c r="B165" s="23" t="s">
        <v>304</v>
      </c>
      <c r="C165" s="22" t="s">
        <v>305</v>
      </c>
      <c r="D165" s="15" t="s">
        <v>17</v>
      </c>
      <c r="E165" s="67">
        <f t="shared" si="13"/>
        <v>1261.1346461538462</v>
      </c>
      <c r="F165" s="65">
        <f t="shared" si="1"/>
        <v>1387.2481107692308</v>
      </c>
      <c r="G165" s="65">
        <f t="shared" si="2"/>
        <v>1513.3615753846154</v>
      </c>
      <c r="H165" s="65">
        <f t="shared" si="3"/>
        <v>1765.5885046153849</v>
      </c>
      <c r="I165" s="65">
        <f t="shared" si="6"/>
        <v>1828.645236923077</v>
      </c>
      <c r="J165" s="65">
        <f t="shared" si="7"/>
        <v>1891.7019692307695</v>
      </c>
      <c r="K165" s="65">
        <f t="shared" si="8"/>
        <v>2080.8721661538466</v>
      </c>
      <c r="L165" s="65">
        <f t="shared" si="9"/>
        <v>2206.9856307692307</v>
      </c>
      <c r="M165" s="65">
        <f t="shared" si="10"/>
        <v>2333.099095384616</v>
      </c>
      <c r="N165" s="65">
        <f t="shared" si="4"/>
        <v>1891.7019692307695</v>
      </c>
      <c r="O165" s="65">
        <f t="shared" si="5"/>
        <v>2017.815433846154</v>
      </c>
      <c r="P165" s="62">
        <v>2522.2692923076925</v>
      </c>
    </row>
    <row r="166" spans="1:16" s="8" customFormat="1" ht="13.5" customHeight="1">
      <c r="A166" s="15"/>
      <c r="B166" s="23" t="s">
        <v>306</v>
      </c>
      <c r="C166" s="22" t="s">
        <v>42</v>
      </c>
      <c r="D166" s="15" t="s">
        <v>17</v>
      </c>
      <c r="E166" s="67">
        <f t="shared" si="13"/>
        <v>1445.2517333333333</v>
      </c>
      <c r="F166" s="65">
        <f t="shared" si="1"/>
        <v>1589.7769066666665</v>
      </c>
      <c r="G166" s="65">
        <f t="shared" si="2"/>
        <v>1734.30208</v>
      </c>
      <c r="H166" s="65">
        <f t="shared" si="3"/>
        <v>2023.3524266666666</v>
      </c>
      <c r="I166" s="65">
        <f t="shared" si="6"/>
        <v>2095.615013333333</v>
      </c>
      <c r="J166" s="65">
        <f t="shared" si="7"/>
        <v>2167.8776</v>
      </c>
      <c r="K166" s="65">
        <f t="shared" si="8"/>
        <v>2384.66536</v>
      </c>
      <c r="L166" s="65">
        <f t="shared" si="9"/>
        <v>2529.1905333333334</v>
      </c>
      <c r="M166" s="65">
        <f t="shared" si="10"/>
        <v>2673.715706666667</v>
      </c>
      <c r="N166" s="65">
        <f t="shared" si="4"/>
        <v>2167.8776</v>
      </c>
      <c r="O166" s="65">
        <f t="shared" si="5"/>
        <v>2312.4027733333332</v>
      </c>
      <c r="P166" s="62">
        <v>2890.5034666666666</v>
      </c>
    </row>
    <row r="167" spans="1:16" s="8" customFormat="1" ht="13.5" customHeight="1">
      <c r="A167" s="15"/>
      <c r="B167" s="23" t="s">
        <v>307</v>
      </c>
      <c r="C167" s="22" t="s">
        <v>308</v>
      </c>
      <c r="D167" s="15" t="s">
        <v>17</v>
      </c>
      <c r="E167" s="67">
        <f t="shared" si="13"/>
        <v>1094.1532</v>
      </c>
      <c r="F167" s="65">
        <f t="shared" si="1"/>
        <v>1203.56852</v>
      </c>
      <c r="G167" s="65">
        <f t="shared" si="2"/>
        <v>1312.9838399999999</v>
      </c>
      <c r="H167" s="65">
        <f t="shared" si="3"/>
        <v>1531.81448</v>
      </c>
      <c r="I167" s="65">
        <f t="shared" si="6"/>
        <v>1586.52214</v>
      </c>
      <c r="J167" s="65">
        <f t="shared" si="7"/>
        <v>1641.2298</v>
      </c>
      <c r="K167" s="65">
        <f t="shared" si="8"/>
        <v>1805.35278</v>
      </c>
      <c r="L167" s="65">
        <f t="shared" si="9"/>
        <v>1914.7681</v>
      </c>
      <c r="M167" s="65">
        <f t="shared" si="10"/>
        <v>2024.1834199999998</v>
      </c>
      <c r="N167" s="65">
        <f t="shared" si="4"/>
        <v>1641.2298</v>
      </c>
      <c r="O167" s="65">
        <f t="shared" si="5"/>
        <v>1750.64512</v>
      </c>
      <c r="P167" s="62">
        <v>2188.3064</v>
      </c>
    </row>
    <row r="168" spans="1:16" s="8" customFormat="1" ht="13.5" customHeight="1">
      <c r="A168" s="15"/>
      <c r="B168" s="23" t="s">
        <v>309</v>
      </c>
      <c r="C168" s="22" t="s">
        <v>310</v>
      </c>
      <c r="D168" s="15" t="s">
        <v>17</v>
      </c>
      <c r="E168" s="67">
        <f t="shared" si="13"/>
        <v>1038.5</v>
      </c>
      <c r="F168" s="65">
        <f t="shared" si="1"/>
        <v>1142.35</v>
      </c>
      <c r="G168" s="65">
        <f t="shared" si="2"/>
        <v>1246.2</v>
      </c>
      <c r="H168" s="65">
        <f t="shared" si="3"/>
        <v>1453.9</v>
      </c>
      <c r="I168" s="65">
        <f t="shared" si="6"/>
        <v>1505.825</v>
      </c>
      <c r="J168" s="65">
        <f t="shared" si="7"/>
        <v>1557.75</v>
      </c>
      <c r="K168" s="65">
        <f t="shared" si="8"/>
        <v>1713.525</v>
      </c>
      <c r="L168" s="65">
        <f t="shared" si="9"/>
        <v>1817.375</v>
      </c>
      <c r="M168" s="65">
        <f t="shared" si="10"/>
        <v>1921.225</v>
      </c>
      <c r="N168" s="65">
        <f t="shared" si="4"/>
        <v>1557.75</v>
      </c>
      <c r="O168" s="65">
        <f t="shared" si="5"/>
        <v>1661.6</v>
      </c>
      <c r="P168" s="62">
        <v>2077</v>
      </c>
    </row>
    <row r="169" spans="1:16" s="8" customFormat="1" ht="13.5" customHeight="1">
      <c r="A169" s="15"/>
      <c r="B169" s="23" t="s">
        <v>311</v>
      </c>
      <c r="C169" s="22" t="s">
        <v>312</v>
      </c>
      <c r="D169" s="15" t="s">
        <v>17</v>
      </c>
      <c r="E169" s="67">
        <f t="shared" si="13"/>
        <v>1006.7144000000001</v>
      </c>
      <c r="F169" s="65">
        <f t="shared" si="1"/>
        <v>1107.3858400000001</v>
      </c>
      <c r="G169" s="65">
        <f t="shared" si="2"/>
        <v>1208.05728</v>
      </c>
      <c r="H169" s="65">
        <f t="shared" si="3"/>
        <v>1409.4001600000001</v>
      </c>
      <c r="I169" s="65">
        <f t="shared" si="6"/>
        <v>1459.7358800000002</v>
      </c>
      <c r="J169" s="65">
        <f t="shared" si="7"/>
        <v>1510.0716000000002</v>
      </c>
      <c r="K169" s="65">
        <f t="shared" si="8"/>
        <v>1661.07876</v>
      </c>
      <c r="L169" s="65">
        <f t="shared" si="9"/>
        <v>1761.7502000000002</v>
      </c>
      <c r="M169" s="65">
        <f t="shared" si="10"/>
        <v>1862.42164</v>
      </c>
      <c r="N169" s="65">
        <f t="shared" si="4"/>
        <v>1510.0716000000002</v>
      </c>
      <c r="O169" s="65">
        <f t="shared" si="5"/>
        <v>1610.74304</v>
      </c>
      <c r="P169" s="62">
        <v>2013.4288000000001</v>
      </c>
    </row>
    <row r="170" spans="1:16" s="8" customFormat="1" ht="13.5" customHeight="1">
      <c r="A170" s="15"/>
      <c r="B170" s="23" t="s">
        <v>313</v>
      </c>
      <c r="C170" s="22" t="s">
        <v>314</v>
      </c>
      <c r="D170" s="15" t="s">
        <v>17</v>
      </c>
      <c r="E170" s="67">
        <f t="shared" si="13"/>
        <v>1159.5123555555556</v>
      </c>
      <c r="F170" s="65">
        <f t="shared" si="1"/>
        <v>1275.463591111111</v>
      </c>
      <c r="G170" s="65">
        <f t="shared" si="2"/>
        <v>1391.4148266666666</v>
      </c>
      <c r="H170" s="65">
        <f t="shared" si="3"/>
        <v>1623.3172977777779</v>
      </c>
      <c r="I170" s="65">
        <f t="shared" si="6"/>
        <v>1681.2929155555557</v>
      </c>
      <c r="J170" s="65">
        <f t="shared" si="7"/>
        <v>1739.2685333333334</v>
      </c>
      <c r="K170" s="65">
        <f t="shared" si="8"/>
        <v>1913.1953866666668</v>
      </c>
      <c r="L170" s="65">
        <f t="shared" si="9"/>
        <v>2029.1466222222223</v>
      </c>
      <c r="M170" s="65">
        <f t="shared" si="10"/>
        <v>2145.097857777778</v>
      </c>
      <c r="N170" s="65">
        <f t="shared" si="4"/>
        <v>1739.2685333333334</v>
      </c>
      <c r="O170" s="65">
        <f t="shared" si="5"/>
        <v>1855.219768888889</v>
      </c>
      <c r="P170" s="62">
        <v>2319.024711111111</v>
      </c>
    </row>
    <row r="171" spans="1:16" s="8" customFormat="1" ht="13.5" customHeight="1">
      <c r="A171" s="15"/>
      <c r="B171" s="23" t="s">
        <v>315</v>
      </c>
      <c r="C171" s="22" t="s">
        <v>314</v>
      </c>
      <c r="D171" s="15" t="s">
        <v>17</v>
      </c>
      <c r="E171" s="67">
        <f t="shared" si="13"/>
        <v>1104.9711272727272</v>
      </c>
      <c r="F171" s="65">
        <f t="shared" si="1"/>
        <v>1215.46824</v>
      </c>
      <c r="G171" s="65">
        <f t="shared" si="2"/>
        <v>1325.9653527272726</v>
      </c>
      <c r="H171" s="65">
        <f t="shared" si="3"/>
        <v>1546.9595781818182</v>
      </c>
      <c r="I171" s="65">
        <f t="shared" si="6"/>
        <v>1602.2081345454544</v>
      </c>
      <c r="J171" s="65">
        <f t="shared" si="7"/>
        <v>1657.4566909090909</v>
      </c>
      <c r="K171" s="65">
        <f t="shared" si="8"/>
        <v>1823.20236</v>
      </c>
      <c r="L171" s="65">
        <f t="shared" si="9"/>
        <v>1933.6994727272727</v>
      </c>
      <c r="M171" s="65">
        <f t="shared" si="10"/>
        <v>2044.1965854545454</v>
      </c>
      <c r="N171" s="65">
        <f t="shared" si="4"/>
        <v>1657.4566909090909</v>
      </c>
      <c r="O171" s="65">
        <f t="shared" si="5"/>
        <v>1767.9538036363635</v>
      </c>
      <c r="P171" s="62">
        <v>2209.9422545454545</v>
      </c>
    </row>
    <row r="172" spans="1:16" s="8" customFormat="1" ht="13.5" customHeight="1">
      <c r="A172" s="15"/>
      <c r="B172" s="23" t="s">
        <v>316</v>
      </c>
      <c r="C172" s="22" t="s">
        <v>317</v>
      </c>
      <c r="D172" s="15" t="s">
        <v>17</v>
      </c>
      <c r="E172" s="67">
        <f t="shared" si="13"/>
        <v>1226.3704727272727</v>
      </c>
      <c r="F172" s="65">
        <f t="shared" si="1"/>
        <v>1349.00752</v>
      </c>
      <c r="G172" s="65">
        <f t="shared" si="2"/>
        <v>1471.6445672727273</v>
      </c>
      <c r="H172" s="65">
        <f t="shared" si="3"/>
        <v>1716.9186618181818</v>
      </c>
      <c r="I172" s="65">
        <f t="shared" si="6"/>
        <v>1778.2371854545454</v>
      </c>
      <c r="J172" s="65">
        <f t="shared" si="7"/>
        <v>1839.5557090909092</v>
      </c>
      <c r="K172" s="65">
        <f t="shared" si="8"/>
        <v>2023.5112800000002</v>
      </c>
      <c r="L172" s="65">
        <f t="shared" si="9"/>
        <v>2146.1483272727273</v>
      </c>
      <c r="M172" s="65">
        <f t="shared" si="10"/>
        <v>2268.7853745454545</v>
      </c>
      <c r="N172" s="65">
        <f t="shared" si="4"/>
        <v>1839.5557090909092</v>
      </c>
      <c r="O172" s="65">
        <f t="shared" si="5"/>
        <v>1962.1927563636364</v>
      </c>
      <c r="P172" s="62">
        <v>2452.7409454545455</v>
      </c>
    </row>
    <row r="173" spans="1:16" s="8" customFormat="1" ht="13.5" customHeight="1">
      <c r="A173" s="15"/>
      <c r="B173" s="23" t="s">
        <v>318</v>
      </c>
      <c r="C173" s="22" t="s">
        <v>317</v>
      </c>
      <c r="D173" s="15" t="s">
        <v>17</v>
      </c>
      <c r="E173" s="67">
        <f t="shared" si="13"/>
        <v>1114.0192</v>
      </c>
      <c r="F173" s="65">
        <f t="shared" si="1"/>
        <v>1225.42112</v>
      </c>
      <c r="G173" s="65">
        <f t="shared" si="2"/>
        <v>1336.82304</v>
      </c>
      <c r="H173" s="65">
        <f t="shared" si="3"/>
        <v>1559.62688</v>
      </c>
      <c r="I173" s="65">
        <f t="shared" si="6"/>
        <v>1615.32784</v>
      </c>
      <c r="J173" s="65">
        <f t="shared" si="7"/>
        <v>1671.0288</v>
      </c>
      <c r="K173" s="65">
        <f t="shared" si="8"/>
        <v>1838.13168</v>
      </c>
      <c r="L173" s="65">
        <f t="shared" si="9"/>
        <v>1949.5336</v>
      </c>
      <c r="M173" s="65">
        <f t="shared" si="10"/>
        <v>2060.93552</v>
      </c>
      <c r="N173" s="65">
        <f t="shared" si="4"/>
        <v>1671.0288</v>
      </c>
      <c r="O173" s="65">
        <f t="shared" si="5"/>
        <v>1782.4307199999998</v>
      </c>
      <c r="P173" s="62">
        <v>2228.0384</v>
      </c>
    </row>
    <row r="174" spans="1:16" s="8" customFormat="1" ht="13.5" customHeight="1">
      <c r="A174" s="15"/>
      <c r="B174" s="23" t="s">
        <v>319</v>
      </c>
      <c r="C174" s="22" t="s">
        <v>320</v>
      </c>
      <c r="D174" s="15" t="s">
        <v>17</v>
      </c>
      <c r="E174" s="67">
        <f t="shared" si="13"/>
        <v>1208.1368</v>
      </c>
      <c r="F174" s="65">
        <f t="shared" si="1"/>
        <v>1328.95048</v>
      </c>
      <c r="G174" s="65">
        <f t="shared" si="2"/>
        <v>1449.76416</v>
      </c>
      <c r="H174" s="65">
        <f t="shared" si="3"/>
        <v>1691.3915200000001</v>
      </c>
      <c r="I174" s="65">
        <f t="shared" si="6"/>
        <v>1751.79836</v>
      </c>
      <c r="J174" s="65">
        <f t="shared" si="7"/>
        <v>1812.2051999999999</v>
      </c>
      <c r="K174" s="65">
        <f t="shared" si="8"/>
        <v>1993.4257200000002</v>
      </c>
      <c r="L174" s="65">
        <f t="shared" si="9"/>
        <v>2114.2394</v>
      </c>
      <c r="M174" s="65">
        <f t="shared" si="10"/>
        <v>2235.0530799999997</v>
      </c>
      <c r="N174" s="65">
        <f t="shared" si="4"/>
        <v>1812.2051999999999</v>
      </c>
      <c r="O174" s="65">
        <f t="shared" si="5"/>
        <v>1933.01888</v>
      </c>
      <c r="P174" s="62">
        <v>2416.2736</v>
      </c>
    </row>
    <row r="175" spans="1:16" s="8" customFormat="1" ht="13.5" customHeight="1">
      <c r="A175" s="15"/>
      <c r="B175" s="23" t="s">
        <v>321</v>
      </c>
      <c r="C175" s="22" t="s">
        <v>322</v>
      </c>
      <c r="D175" s="15" t="s">
        <v>17</v>
      </c>
      <c r="E175" s="67">
        <f t="shared" si="13"/>
        <v>1146.9064727272726</v>
      </c>
      <c r="F175" s="65">
        <f t="shared" si="1"/>
        <v>1261.59712</v>
      </c>
      <c r="G175" s="65">
        <f t="shared" si="2"/>
        <v>1376.287767272727</v>
      </c>
      <c r="H175" s="65">
        <f t="shared" si="3"/>
        <v>1605.6690618181815</v>
      </c>
      <c r="I175" s="65">
        <f t="shared" si="6"/>
        <v>1663.0143854545454</v>
      </c>
      <c r="J175" s="65">
        <f t="shared" si="7"/>
        <v>1720.3597090909088</v>
      </c>
      <c r="K175" s="65">
        <f t="shared" si="8"/>
        <v>1892.3956799999996</v>
      </c>
      <c r="L175" s="65">
        <f t="shared" si="9"/>
        <v>2007.086327272727</v>
      </c>
      <c r="M175" s="65">
        <f t="shared" si="10"/>
        <v>2121.7769745454543</v>
      </c>
      <c r="N175" s="65">
        <f t="shared" si="4"/>
        <v>1720.3597090909088</v>
      </c>
      <c r="O175" s="65">
        <f t="shared" si="5"/>
        <v>1835.0503563636362</v>
      </c>
      <c r="P175" s="62">
        <v>2293.812945454545</v>
      </c>
    </row>
    <row r="176" spans="1:16" s="8" customFormat="1" ht="13.5" customHeight="1">
      <c r="A176" s="15"/>
      <c r="B176" s="23" t="s">
        <v>323</v>
      </c>
      <c r="C176" s="22" t="s">
        <v>322</v>
      </c>
      <c r="D176" s="15" t="s">
        <v>17</v>
      </c>
      <c r="E176" s="67">
        <f t="shared" si="13"/>
        <v>1356.491446153846</v>
      </c>
      <c r="F176" s="65">
        <f t="shared" si="1"/>
        <v>1492.1405907692306</v>
      </c>
      <c r="G176" s="65">
        <f t="shared" si="2"/>
        <v>1627.7897353846151</v>
      </c>
      <c r="H176" s="65">
        <f t="shared" si="3"/>
        <v>1899.0880246153845</v>
      </c>
      <c r="I176" s="65">
        <f t="shared" si="6"/>
        <v>1966.9125969230768</v>
      </c>
      <c r="J176" s="65">
        <f t="shared" si="7"/>
        <v>2034.737169230769</v>
      </c>
      <c r="K176" s="65">
        <f t="shared" si="8"/>
        <v>2238.210886153846</v>
      </c>
      <c r="L176" s="65">
        <f t="shared" si="9"/>
        <v>2373.8600307692304</v>
      </c>
      <c r="M176" s="65">
        <f t="shared" si="10"/>
        <v>2509.5091753846154</v>
      </c>
      <c r="N176" s="65">
        <f t="shared" si="4"/>
        <v>2034.737169230769</v>
      </c>
      <c r="O176" s="65">
        <f t="shared" si="5"/>
        <v>2170.386313846154</v>
      </c>
      <c r="P176" s="62">
        <v>2712.982892307692</v>
      </c>
    </row>
    <row r="177" spans="1:16" s="8" customFormat="1" ht="13.5" customHeight="1">
      <c r="A177" s="15"/>
      <c r="B177" s="23" t="s">
        <v>324</v>
      </c>
      <c r="C177" s="22" t="s">
        <v>325</v>
      </c>
      <c r="D177" s="15" t="s">
        <v>17</v>
      </c>
      <c r="E177" s="67">
        <f t="shared" si="13"/>
        <v>1278.6255999999998</v>
      </c>
      <c r="F177" s="65">
        <f t="shared" si="1"/>
        <v>1406.4881599999999</v>
      </c>
      <c r="G177" s="65">
        <f t="shared" si="2"/>
        <v>1534.35072</v>
      </c>
      <c r="H177" s="65">
        <f t="shared" si="3"/>
        <v>1790.0758399999997</v>
      </c>
      <c r="I177" s="65">
        <f t="shared" si="6"/>
        <v>1854.0071199999998</v>
      </c>
      <c r="J177" s="65">
        <f t="shared" si="7"/>
        <v>1917.9383999999998</v>
      </c>
      <c r="K177" s="65">
        <f t="shared" si="8"/>
        <v>2109.73224</v>
      </c>
      <c r="L177" s="65">
        <f t="shared" si="9"/>
        <v>2237.5948</v>
      </c>
      <c r="M177" s="65">
        <f t="shared" si="10"/>
        <v>2365.4573599999994</v>
      </c>
      <c r="N177" s="65">
        <f t="shared" si="4"/>
        <v>1917.9383999999998</v>
      </c>
      <c r="O177" s="65">
        <f t="shared" si="5"/>
        <v>2045.8009599999996</v>
      </c>
      <c r="P177" s="62">
        <v>2557.2511999999997</v>
      </c>
    </row>
    <row r="178" spans="1:16" s="8" customFormat="1" ht="13.5" customHeight="1">
      <c r="A178" s="15"/>
      <c r="B178" s="23" t="s">
        <v>326</v>
      </c>
      <c r="C178" s="22" t="s">
        <v>327</v>
      </c>
      <c r="D178" s="15" t="s">
        <v>17</v>
      </c>
      <c r="E178" s="67">
        <f t="shared" si="13"/>
        <v>1369.7136</v>
      </c>
      <c r="F178" s="65">
        <f t="shared" si="1"/>
        <v>1506.68496</v>
      </c>
      <c r="G178" s="65">
        <f t="shared" si="2"/>
        <v>1643.65632</v>
      </c>
      <c r="H178" s="65">
        <f t="shared" si="3"/>
        <v>1917.59904</v>
      </c>
      <c r="I178" s="65">
        <f t="shared" si="6"/>
        <v>1986.08472</v>
      </c>
      <c r="J178" s="65">
        <f t="shared" si="7"/>
        <v>2054.5704</v>
      </c>
      <c r="K178" s="65">
        <f t="shared" si="8"/>
        <v>2260.02744</v>
      </c>
      <c r="L178" s="65">
        <f t="shared" si="9"/>
        <v>2396.9988000000003</v>
      </c>
      <c r="M178" s="65">
        <f t="shared" si="10"/>
        <v>2533.97016</v>
      </c>
      <c r="N178" s="65">
        <f t="shared" si="4"/>
        <v>2054.5704</v>
      </c>
      <c r="O178" s="65">
        <f t="shared" si="5"/>
        <v>2191.54176</v>
      </c>
      <c r="P178" s="62">
        <v>2739.4272</v>
      </c>
    </row>
    <row r="179" spans="1:16" s="8" customFormat="1" ht="13.5" customHeight="1">
      <c r="A179" s="15"/>
      <c r="B179" s="23" t="s">
        <v>328</v>
      </c>
      <c r="C179" s="28" t="s">
        <v>329</v>
      </c>
      <c r="D179" s="15" t="s">
        <v>17</v>
      </c>
      <c r="E179" s="67">
        <f t="shared" si="13"/>
        <v>1099.4355076923077</v>
      </c>
      <c r="F179" s="65">
        <f t="shared" si="1"/>
        <v>1209.3790584615385</v>
      </c>
      <c r="G179" s="65">
        <f t="shared" si="2"/>
        <v>1319.3226092307693</v>
      </c>
      <c r="H179" s="65">
        <f t="shared" si="3"/>
        <v>1539.209710769231</v>
      </c>
      <c r="I179" s="65">
        <f t="shared" si="6"/>
        <v>1594.1814861538462</v>
      </c>
      <c r="J179" s="65">
        <f t="shared" si="7"/>
        <v>1649.1532615384617</v>
      </c>
      <c r="K179" s="65">
        <f t="shared" si="8"/>
        <v>1814.0685876923078</v>
      </c>
      <c r="L179" s="65">
        <f t="shared" si="9"/>
        <v>1924.0121384615386</v>
      </c>
      <c r="M179" s="65">
        <f t="shared" si="10"/>
        <v>2033.9556892307692</v>
      </c>
      <c r="N179" s="65">
        <f t="shared" si="4"/>
        <v>1649.1532615384617</v>
      </c>
      <c r="O179" s="65">
        <f t="shared" si="5"/>
        <v>1759.0968123076923</v>
      </c>
      <c r="P179" s="62">
        <v>2198.8710153846155</v>
      </c>
    </row>
    <row r="180" spans="1:16" s="8" customFormat="1" ht="13.5" customHeight="1">
      <c r="A180" s="15"/>
      <c r="B180" s="23" t="s">
        <v>330</v>
      </c>
      <c r="C180" s="28" t="s">
        <v>331</v>
      </c>
      <c r="D180" s="15" t="s">
        <v>17</v>
      </c>
      <c r="E180" s="67">
        <f t="shared" si="13"/>
        <v>1510.1567999999997</v>
      </c>
      <c r="F180" s="65">
        <f t="shared" si="1"/>
        <v>1661.1724799999997</v>
      </c>
      <c r="G180" s="65">
        <f t="shared" si="2"/>
        <v>1812.1881599999997</v>
      </c>
      <c r="H180" s="65">
        <f t="shared" si="3"/>
        <v>2114.2195199999996</v>
      </c>
      <c r="I180" s="65">
        <f t="shared" si="6"/>
        <v>2189.72736</v>
      </c>
      <c r="J180" s="65">
        <f t="shared" si="7"/>
        <v>2265.2351999999996</v>
      </c>
      <c r="K180" s="65">
        <f t="shared" si="8"/>
        <v>2491.75872</v>
      </c>
      <c r="L180" s="65">
        <f t="shared" si="9"/>
        <v>2642.7743999999993</v>
      </c>
      <c r="M180" s="65">
        <f t="shared" si="10"/>
        <v>2793.7900799999998</v>
      </c>
      <c r="N180" s="65">
        <f t="shared" si="4"/>
        <v>2265.2351999999996</v>
      </c>
      <c r="O180" s="65">
        <f t="shared" si="5"/>
        <v>2416.2508799999996</v>
      </c>
      <c r="P180" s="62">
        <v>3020.3135999999995</v>
      </c>
    </row>
    <row r="181" spans="1:16" s="8" customFormat="1" ht="13.5" customHeight="1">
      <c r="A181" s="15"/>
      <c r="B181" s="23" t="s">
        <v>332</v>
      </c>
      <c r="C181" s="28" t="s">
        <v>333</v>
      </c>
      <c r="D181" s="15" t="s">
        <v>17</v>
      </c>
      <c r="E181" s="67">
        <f t="shared" si="13"/>
        <v>1146.9064727272726</v>
      </c>
      <c r="F181" s="65">
        <f t="shared" si="1"/>
        <v>1261.59712</v>
      </c>
      <c r="G181" s="65">
        <f t="shared" si="2"/>
        <v>1376.287767272727</v>
      </c>
      <c r="H181" s="65">
        <f t="shared" si="3"/>
        <v>1605.6690618181815</v>
      </c>
      <c r="I181" s="65">
        <f t="shared" si="6"/>
        <v>1663.0143854545454</v>
      </c>
      <c r="J181" s="65">
        <f t="shared" si="7"/>
        <v>1720.3597090909088</v>
      </c>
      <c r="K181" s="65">
        <f t="shared" si="8"/>
        <v>1892.3956799999996</v>
      </c>
      <c r="L181" s="65">
        <f t="shared" si="9"/>
        <v>2007.086327272727</v>
      </c>
      <c r="M181" s="65">
        <f t="shared" si="10"/>
        <v>2121.7769745454543</v>
      </c>
      <c r="N181" s="65">
        <f t="shared" si="4"/>
        <v>1720.3597090909088</v>
      </c>
      <c r="O181" s="65">
        <f t="shared" si="5"/>
        <v>1835.0503563636362</v>
      </c>
      <c r="P181" s="62">
        <v>2293.812945454545</v>
      </c>
    </row>
    <row r="182" spans="1:16" s="8" customFormat="1" ht="13.5" customHeight="1">
      <c r="A182" s="15"/>
      <c r="B182" s="23" t="s">
        <v>334</v>
      </c>
      <c r="C182" s="28" t="s">
        <v>333</v>
      </c>
      <c r="D182" s="15" t="s">
        <v>17</v>
      </c>
      <c r="E182" s="67">
        <f t="shared" si="13"/>
        <v>1202.264</v>
      </c>
      <c r="F182" s="65">
        <f t="shared" si="1"/>
        <v>1322.4904</v>
      </c>
      <c r="G182" s="65">
        <f t="shared" si="2"/>
        <v>1442.7168</v>
      </c>
      <c r="H182" s="65">
        <f t="shared" si="3"/>
        <v>1683.1696</v>
      </c>
      <c r="I182" s="65">
        <f t="shared" si="6"/>
        <v>1743.2828</v>
      </c>
      <c r="J182" s="65">
        <f t="shared" si="7"/>
        <v>1803.3959999999997</v>
      </c>
      <c r="K182" s="65">
        <f t="shared" si="8"/>
        <v>1983.7356</v>
      </c>
      <c r="L182" s="65">
        <f t="shared" si="9"/>
        <v>2103.9619999999995</v>
      </c>
      <c r="M182" s="65">
        <f t="shared" si="10"/>
        <v>2224.1884</v>
      </c>
      <c r="N182" s="65">
        <f t="shared" si="4"/>
        <v>1803.3959999999997</v>
      </c>
      <c r="O182" s="65">
        <f t="shared" si="5"/>
        <v>1923.6223999999997</v>
      </c>
      <c r="P182" s="62">
        <v>2404.528</v>
      </c>
    </row>
    <row r="183" spans="1:16" s="8" customFormat="1" ht="13.5" customHeight="1">
      <c r="A183" s="15"/>
      <c r="B183" s="23" t="s">
        <v>335</v>
      </c>
      <c r="C183" s="28" t="s">
        <v>333</v>
      </c>
      <c r="D183" s="15" t="s">
        <v>17</v>
      </c>
      <c r="E183" s="67">
        <f t="shared" si="13"/>
        <v>1161.5408</v>
      </c>
      <c r="F183" s="65">
        <f t="shared" si="1"/>
        <v>1277.69488</v>
      </c>
      <c r="G183" s="65">
        <f t="shared" si="2"/>
        <v>1393.84896</v>
      </c>
      <c r="H183" s="65">
        <f t="shared" si="3"/>
        <v>1626.15712</v>
      </c>
      <c r="I183" s="65">
        <f t="shared" si="6"/>
        <v>1684.23416</v>
      </c>
      <c r="J183" s="65">
        <f t="shared" si="7"/>
        <v>1742.3112</v>
      </c>
      <c r="K183" s="65">
        <f t="shared" si="8"/>
        <v>1916.54232</v>
      </c>
      <c r="L183" s="65">
        <f t="shared" si="9"/>
        <v>2032.6964</v>
      </c>
      <c r="M183" s="65">
        <f t="shared" si="10"/>
        <v>2148.85048</v>
      </c>
      <c r="N183" s="65">
        <f t="shared" si="4"/>
        <v>1742.3112</v>
      </c>
      <c r="O183" s="65">
        <f t="shared" si="5"/>
        <v>1858.46528</v>
      </c>
      <c r="P183" s="62">
        <v>2323.0816</v>
      </c>
    </row>
    <row r="184" spans="1:16" s="8" customFormat="1" ht="13.5" customHeight="1">
      <c r="A184" s="15"/>
      <c r="B184" s="23" t="s">
        <v>336</v>
      </c>
      <c r="C184" s="28" t="s">
        <v>337</v>
      </c>
      <c r="D184" s="15" t="s">
        <v>17</v>
      </c>
      <c r="E184" s="67">
        <f t="shared" si="13"/>
        <v>1324.0359999999998</v>
      </c>
      <c r="F184" s="65">
        <f t="shared" si="1"/>
        <v>1456.4395999999997</v>
      </c>
      <c r="G184" s="65">
        <f t="shared" si="2"/>
        <v>1588.8431999999998</v>
      </c>
      <c r="H184" s="65">
        <f t="shared" si="3"/>
        <v>1853.6503999999998</v>
      </c>
      <c r="I184" s="65">
        <f t="shared" si="6"/>
        <v>1919.8521999999998</v>
      </c>
      <c r="J184" s="65">
        <f t="shared" si="7"/>
        <v>1986.0539999999996</v>
      </c>
      <c r="K184" s="65">
        <f t="shared" si="8"/>
        <v>2184.6593999999996</v>
      </c>
      <c r="L184" s="65">
        <f t="shared" si="9"/>
        <v>2317.0629999999996</v>
      </c>
      <c r="M184" s="65">
        <f t="shared" si="10"/>
        <v>2449.4665999999997</v>
      </c>
      <c r="N184" s="65">
        <f t="shared" si="4"/>
        <v>1986.0539999999996</v>
      </c>
      <c r="O184" s="65">
        <f t="shared" si="5"/>
        <v>2118.4575999999997</v>
      </c>
      <c r="P184" s="62">
        <v>2648.0719999999997</v>
      </c>
    </row>
    <row r="185" spans="1:16" s="8" customFormat="1" ht="13.5" customHeight="1">
      <c r="A185" s="15"/>
      <c r="B185" s="23" t="s">
        <v>338</v>
      </c>
      <c r="C185" s="28" t="s">
        <v>339</v>
      </c>
      <c r="D185" s="15" t="s">
        <v>17</v>
      </c>
      <c r="E185" s="67">
        <f t="shared" si="13"/>
        <v>1362.1154909090908</v>
      </c>
      <c r="F185" s="65">
        <f t="shared" si="1"/>
        <v>1498.32704</v>
      </c>
      <c r="G185" s="65">
        <f t="shared" si="2"/>
        <v>1634.538589090909</v>
      </c>
      <c r="H185" s="65">
        <f t="shared" si="3"/>
        <v>1906.961687272727</v>
      </c>
      <c r="I185" s="65">
        <f t="shared" si="6"/>
        <v>1975.0674618181815</v>
      </c>
      <c r="J185" s="65">
        <f t="shared" si="7"/>
        <v>2043.173236363636</v>
      </c>
      <c r="K185" s="65">
        <f t="shared" si="8"/>
        <v>2247.4905599999997</v>
      </c>
      <c r="L185" s="65">
        <f t="shared" si="9"/>
        <v>2383.702109090909</v>
      </c>
      <c r="M185" s="65">
        <f t="shared" si="10"/>
        <v>2519.913658181818</v>
      </c>
      <c r="N185" s="65">
        <f t="shared" si="4"/>
        <v>2043.173236363636</v>
      </c>
      <c r="O185" s="65">
        <f t="shared" si="5"/>
        <v>2179.384785454545</v>
      </c>
      <c r="P185" s="62">
        <v>2724.2309818181816</v>
      </c>
    </row>
    <row r="186" spans="1:16" s="8" customFormat="1" ht="13.5" customHeight="1">
      <c r="A186" s="15"/>
      <c r="B186" s="23" t="s">
        <v>340</v>
      </c>
      <c r="C186" s="28" t="s">
        <v>341</v>
      </c>
      <c r="D186" s="15" t="s">
        <v>17</v>
      </c>
      <c r="E186" s="67">
        <f t="shared" si="13"/>
        <v>1653.192</v>
      </c>
      <c r="F186" s="65">
        <f t="shared" si="1"/>
        <v>1818.5112</v>
      </c>
      <c r="G186" s="65">
        <f t="shared" si="2"/>
        <v>1983.8304</v>
      </c>
      <c r="H186" s="65">
        <f t="shared" si="3"/>
        <v>2314.4688</v>
      </c>
      <c r="I186" s="65">
        <f t="shared" si="6"/>
        <v>2397.1284</v>
      </c>
      <c r="J186" s="65">
        <f t="shared" si="7"/>
        <v>2479.788</v>
      </c>
      <c r="K186" s="65">
        <f t="shared" si="8"/>
        <v>2727.7668000000003</v>
      </c>
      <c r="L186" s="65">
        <f t="shared" si="9"/>
        <v>2893.0860000000002</v>
      </c>
      <c r="M186" s="65">
        <f t="shared" si="10"/>
        <v>3058.4052</v>
      </c>
      <c r="N186" s="65">
        <f t="shared" si="4"/>
        <v>2479.788</v>
      </c>
      <c r="O186" s="65">
        <f t="shared" si="5"/>
        <v>2645.1072</v>
      </c>
      <c r="P186" s="62">
        <v>3306.384</v>
      </c>
    </row>
    <row r="187" spans="1:16" s="8" customFormat="1" ht="13.5" customHeight="1">
      <c r="A187" s="15"/>
      <c r="B187" s="23" t="s">
        <v>342</v>
      </c>
      <c r="C187" s="28" t="s">
        <v>343</v>
      </c>
      <c r="D187" s="15" t="s">
        <v>17</v>
      </c>
      <c r="E187" s="67">
        <f t="shared" si="13"/>
        <v>1062.3392</v>
      </c>
      <c r="F187" s="65">
        <f t="shared" si="1"/>
        <v>1168.5731199999998</v>
      </c>
      <c r="G187" s="65">
        <f t="shared" si="2"/>
        <v>1274.80704</v>
      </c>
      <c r="H187" s="65">
        <f t="shared" si="3"/>
        <v>1487.27488</v>
      </c>
      <c r="I187" s="65">
        <f t="shared" si="6"/>
        <v>1540.3918399999998</v>
      </c>
      <c r="J187" s="65">
        <f t="shared" si="7"/>
        <v>1593.5087999999998</v>
      </c>
      <c r="K187" s="65">
        <f t="shared" si="8"/>
        <v>1752.8596799999998</v>
      </c>
      <c r="L187" s="65">
        <f t="shared" si="9"/>
        <v>1859.0935999999997</v>
      </c>
      <c r="M187" s="65">
        <f t="shared" si="10"/>
        <v>1965.3275199999998</v>
      </c>
      <c r="N187" s="65">
        <f t="shared" si="4"/>
        <v>1593.5087999999998</v>
      </c>
      <c r="O187" s="65">
        <f t="shared" si="5"/>
        <v>1699.7427199999997</v>
      </c>
      <c r="P187" s="62">
        <v>2124.6784</v>
      </c>
    </row>
    <row r="188" spans="1:16" s="8" customFormat="1" ht="13.5" customHeight="1">
      <c r="A188" s="15"/>
      <c r="B188" s="23" t="s">
        <v>344</v>
      </c>
      <c r="C188" s="28" t="s">
        <v>345</v>
      </c>
      <c r="D188" s="15" t="s">
        <v>17</v>
      </c>
      <c r="E188" s="67">
        <f t="shared" si="13"/>
        <v>1560.7754909090909</v>
      </c>
      <c r="F188" s="65">
        <f t="shared" si="1"/>
        <v>1716.85304</v>
      </c>
      <c r="G188" s="65">
        <f t="shared" si="2"/>
        <v>1872.930589090909</v>
      </c>
      <c r="H188" s="65">
        <f t="shared" si="3"/>
        <v>2185.0856872727272</v>
      </c>
      <c r="I188" s="65">
        <f t="shared" si="6"/>
        <v>2263.1244618181818</v>
      </c>
      <c r="J188" s="65">
        <f t="shared" si="7"/>
        <v>2341.1632363636363</v>
      </c>
      <c r="K188" s="65">
        <f t="shared" si="8"/>
        <v>2575.27956</v>
      </c>
      <c r="L188" s="65">
        <f t="shared" si="9"/>
        <v>2731.357109090909</v>
      </c>
      <c r="M188" s="65">
        <f t="shared" si="10"/>
        <v>2887.434658181818</v>
      </c>
      <c r="N188" s="65">
        <f t="shared" si="4"/>
        <v>2341.1632363636363</v>
      </c>
      <c r="O188" s="65">
        <f t="shared" si="5"/>
        <v>2497.2407854545454</v>
      </c>
      <c r="P188" s="62">
        <v>3121.5509818181818</v>
      </c>
    </row>
    <row r="189" spans="1:16" s="8" customFormat="1" ht="13.5" customHeight="1">
      <c r="A189" s="15"/>
      <c r="B189" s="23" t="s">
        <v>346</v>
      </c>
      <c r="C189" s="28" t="s">
        <v>347</v>
      </c>
      <c r="D189" s="15" t="s">
        <v>17</v>
      </c>
      <c r="E189" s="67">
        <f t="shared" si="13"/>
        <v>1594.8834461538463</v>
      </c>
      <c r="F189" s="65">
        <f t="shared" si="1"/>
        <v>1754.371790769231</v>
      </c>
      <c r="G189" s="65">
        <f t="shared" si="2"/>
        <v>1913.8601353846157</v>
      </c>
      <c r="H189" s="65">
        <f t="shared" si="3"/>
        <v>2232.836824615385</v>
      </c>
      <c r="I189" s="65">
        <f t="shared" si="6"/>
        <v>2312.5809969230772</v>
      </c>
      <c r="J189" s="65">
        <f t="shared" si="7"/>
        <v>2392.3251692307695</v>
      </c>
      <c r="K189" s="65">
        <f t="shared" si="8"/>
        <v>2631.5576861538466</v>
      </c>
      <c r="L189" s="65">
        <f t="shared" si="9"/>
        <v>2791.046030769231</v>
      </c>
      <c r="M189" s="65">
        <f t="shared" si="10"/>
        <v>2950.5343753846155</v>
      </c>
      <c r="N189" s="65">
        <f t="shared" si="4"/>
        <v>2392.3251692307695</v>
      </c>
      <c r="O189" s="65">
        <f t="shared" si="5"/>
        <v>2551.813513846154</v>
      </c>
      <c r="P189" s="62">
        <v>3189.7668923076926</v>
      </c>
    </row>
    <row r="190" spans="1:16" s="8" customFormat="1" ht="13.5" customHeight="1">
      <c r="A190" s="15"/>
      <c r="B190" s="23" t="s">
        <v>348</v>
      </c>
      <c r="C190" s="28" t="s">
        <v>349</v>
      </c>
      <c r="D190" s="15" t="s">
        <v>17</v>
      </c>
      <c r="E190" s="67">
        <f t="shared" si="13"/>
        <v>1836.4236545454546</v>
      </c>
      <c r="F190" s="65">
        <f t="shared" si="1"/>
        <v>2020.0660200000002</v>
      </c>
      <c r="G190" s="65">
        <f t="shared" si="2"/>
        <v>2203.7083854545454</v>
      </c>
      <c r="H190" s="65">
        <f t="shared" si="3"/>
        <v>2570.9931163636365</v>
      </c>
      <c r="I190" s="65">
        <f t="shared" si="6"/>
        <v>2662.814299090909</v>
      </c>
      <c r="J190" s="65">
        <f t="shared" si="7"/>
        <v>2754.6354818181817</v>
      </c>
      <c r="K190" s="65">
        <f t="shared" si="8"/>
        <v>3030.0990300000003</v>
      </c>
      <c r="L190" s="65">
        <f t="shared" si="9"/>
        <v>3213.7413954545455</v>
      </c>
      <c r="M190" s="65">
        <f t="shared" si="10"/>
        <v>3397.383760909091</v>
      </c>
      <c r="N190" s="65">
        <f t="shared" si="4"/>
        <v>2754.6354818181817</v>
      </c>
      <c r="O190" s="65">
        <f t="shared" si="5"/>
        <v>2938.2778472727273</v>
      </c>
      <c r="P190" s="62">
        <v>3672.847309090909</v>
      </c>
    </row>
    <row r="191" spans="1:16" s="8" customFormat="1" ht="13.5" customHeight="1">
      <c r="A191" s="15"/>
      <c r="B191" s="23" t="s">
        <v>350</v>
      </c>
      <c r="C191" s="28" t="s">
        <v>351</v>
      </c>
      <c r="D191" s="15" t="s">
        <v>17</v>
      </c>
      <c r="E191" s="67">
        <f t="shared" si="13"/>
        <v>1572.520885714286</v>
      </c>
      <c r="F191" s="65">
        <f t="shared" si="1"/>
        <v>1729.7729742857146</v>
      </c>
      <c r="G191" s="65">
        <f t="shared" si="2"/>
        <v>1887.025062857143</v>
      </c>
      <c r="H191" s="65">
        <f t="shared" si="3"/>
        <v>2201.5292400000003</v>
      </c>
      <c r="I191" s="65">
        <f t="shared" si="6"/>
        <v>2280.1552842857145</v>
      </c>
      <c r="J191" s="65">
        <f t="shared" si="7"/>
        <v>2358.7813285714287</v>
      </c>
      <c r="K191" s="65">
        <f t="shared" si="8"/>
        <v>2594.659461428572</v>
      </c>
      <c r="L191" s="65">
        <f t="shared" si="9"/>
        <v>2751.9115500000003</v>
      </c>
      <c r="M191" s="65">
        <f t="shared" si="10"/>
        <v>2909.163638571429</v>
      </c>
      <c r="N191" s="65">
        <f t="shared" si="4"/>
        <v>2358.7813285714287</v>
      </c>
      <c r="O191" s="65">
        <f t="shared" si="5"/>
        <v>2516.0334171428576</v>
      </c>
      <c r="P191" s="62">
        <v>3145.041771428572</v>
      </c>
    </row>
    <row r="192" spans="1:16" s="8" customFormat="1" ht="13.5" customHeight="1">
      <c r="A192" s="15"/>
      <c r="B192" s="23" t="s">
        <v>352</v>
      </c>
      <c r="C192" s="28" t="s">
        <v>353</v>
      </c>
      <c r="D192" s="15" t="s">
        <v>17</v>
      </c>
      <c r="E192" s="67">
        <f t="shared" si="13"/>
        <v>1609.9589454545458</v>
      </c>
      <c r="F192" s="65">
        <f t="shared" si="1"/>
        <v>1770.9548400000003</v>
      </c>
      <c r="G192" s="65">
        <f t="shared" si="2"/>
        <v>1931.950734545455</v>
      </c>
      <c r="H192" s="65">
        <f t="shared" si="3"/>
        <v>2253.942523636364</v>
      </c>
      <c r="I192" s="65">
        <f t="shared" si="6"/>
        <v>2334.4404709090913</v>
      </c>
      <c r="J192" s="65">
        <f t="shared" si="7"/>
        <v>2414.9384181818186</v>
      </c>
      <c r="K192" s="65">
        <f t="shared" si="8"/>
        <v>2656.4322600000005</v>
      </c>
      <c r="L192" s="65">
        <f t="shared" si="9"/>
        <v>2817.428154545455</v>
      </c>
      <c r="M192" s="65">
        <f t="shared" si="10"/>
        <v>2978.4240490909096</v>
      </c>
      <c r="N192" s="65">
        <f t="shared" si="4"/>
        <v>2414.9384181818186</v>
      </c>
      <c r="O192" s="65">
        <f t="shared" si="5"/>
        <v>2575.934312727273</v>
      </c>
      <c r="P192" s="62">
        <v>3219.9178909090915</v>
      </c>
    </row>
    <row r="193" spans="1:16" s="8" customFormat="1" ht="13.5" customHeight="1">
      <c r="A193" s="15"/>
      <c r="B193" s="23" t="s">
        <v>354</v>
      </c>
      <c r="C193" s="28" t="s">
        <v>355</v>
      </c>
      <c r="D193" s="15" t="s">
        <v>17</v>
      </c>
      <c r="E193" s="67">
        <f t="shared" si="13"/>
        <v>1174.2825</v>
      </c>
      <c r="F193" s="65">
        <f t="shared" si="1"/>
        <v>1291.71075</v>
      </c>
      <c r="G193" s="65">
        <f t="shared" si="2"/>
        <v>1409.1390000000001</v>
      </c>
      <c r="H193" s="65">
        <f t="shared" si="3"/>
        <v>1643.9955</v>
      </c>
      <c r="I193" s="65">
        <f t="shared" si="6"/>
        <v>1702.709625</v>
      </c>
      <c r="J193" s="65">
        <f t="shared" si="7"/>
        <v>1761.42375</v>
      </c>
      <c r="K193" s="65">
        <f t="shared" si="8"/>
        <v>1937.566125</v>
      </c>
      <c r="L193" s="65">
        <f t="shared" si="9"/>
        <v>2054.994375</v>
      </c>
      <c r="M193" s="65">
        <f t="shared" si="10"/>
        <v>2172.422625</v>
      </c>
      <c r="N193" s="65">
        <f t="shared" si="4"/>
        <v>1761.42375</v>
      </c>
      <c r="O193" s="65">
        <f t="shared" si="5"/>
        <v>1878.8519999999999</v>
      </c>
      <c r="P193" s="62">
        <v>2348.565</v>
      </c>
    </row>
    <row r="194" spans="1:16" s="8" customFormat="1" ht="13.5" customHeight="1">
      <c r="A194" s="15"/>
      <c r="B194" s="23" t="s">
        <v>356</v>
      </c>
      <c r="C194" s="28" t="s">
        <v>357</v>
      </c>
      <c r="D194" s="15" t="s">
        <v>17</v>
      </c>
      <c r="E194" s="67">
        <f t="shared" si="13"/>
        <v>1469.8291443037974</v>
      </c>
      <c r="F194" s="65">
        <f t="shared" si="1"/>
        <v>1616.812058734177</v>
      </c>
      <c r="G194" s="65">
        <f t="shared" si="2"/>
        <v>1763.794973164557</v>
      </c>
      <c r="H194" s="65">
        <f t="shared" si="3"/>
        <v>2057.7608020253165</v>
      </c>
      <c r="I194" s="65">
        <f t="shared" si="6"/>
        <v>2131.252259240506</v>
      </c>
      <c r="J194" s="65">
        <f t="shared" si="7"/>
        <v>2204.743716455696</v>
      </c>
      <c r="K194" s="65">
        <f t="shared" si="8"/>
        <v>2425.2180881012655</v>
      </c>
      <c r="L194" s="65">
        <f t="shared" si="9"/>
        <v>2572.2010025316454</v>
      </c>
      <c r="M194" s="65">
        <f t="shared" si="10"/>
        <v>2719.1839169620253</v>
      </c>
      <c r="N194" s="65">
        <f t="shared" si="4"/>
        <v>2204.743716455696</v>
      </c>
      <c r="O194" s="65">
        <f t="shared" si="5"/>
        <v>2351.726630886076</v>
      </c>
      <c r="P194" s="62">
        <v>2939.658288607595</v>
      </c>
    </row>
    <row r="195" spans="1:16" s="8" customFormat="1" ht="13.5" customHeight="1">
      <c r="A195" s="15"/>
      <c r="B195" s="23" t="s">
        <v>358</v>
      </c>
      <c r="C195" s="28" t="s">
        <v>359</v>
      </c>
      <c r="D195" s="15" t="s">
        <v>17</v>
      </c>
      <c r="E195" s="67">
        <f t="shared" si="13"/>
        <v>1573.752342857143</v>
      </c>
      <c r="F195" s="65">
        <f t="shared" si="1"/>
        <v>1731.1275771428573</v>
      </c>
      <c r="G195" s="65">
        <f t="shared" si="2"/>
        <v>1888.5028114285717</v>
      </c>
      <c r="H195" s="65">
        <f t="shared" si="3"/>
        <v>2203.2532800000004</v>
      </c>
      <c r="I195" s="65">
        <f t="shared" si="6"/>
        <v>2281.9408971428575</v>
      </c>
      <c r="J195" s="65">
        <f t="shared" si="7"/>
        <v>2360.6285142857146</v>
      </c>
      <c r="K195" s="65">
        <f t="shared" si="8"/>
        <v>2596.691365714286</v>
      </c>
      <c r="L195" s="65">
        <f t="shared" si="9"/>
        <v>2754.0666</v>
      </c>
      <c r="M195" s="65">
        <f t="shared" si="10"/>
        <v>2911.4418342857143</v>
      </c>
      <c r="N195" s="65">
        <f t="shared" si="4"/>
        <v>2360.6285142857146</v>
      </c>
      <c r="O195" s="65">
        <f t="shared" si="5"/>
        <v>2518.003748571429</v>
      </c>
      <c r="P195" s="62">
        <v>3147.504685714286</v>
      </c>
    </row>
    <row r="196" spans="1:16" s="8" customFormat="1" ht="13.5" customHeight="1">
      <c r="A196" s="15"/>
      <c r="B196" s="23" t="s">
        <v>360</v>
      </c>
      <c r="C196" s="28" t="s">
        <v>361</v>
      </c>
      <c r="D196" s="15" t="s">
        <v>17</v>
      </c>
      <c r="E196" s="67">
        <f t="shared" si="13"/>
        <v>1368.7002</v>
      </c>
      <c r="F196" s="65">
        <f t="shared" si="1"/>
        <v>1505.57022</v>
      </c>
      <c r="G196" s="65">
        <f t="shared" si="2"/>
        <v>1642.44024</v>
      </c>
      <c r="H196" s="65">
        <f t="shared" si="3"/>
        <v>1916.18028</v>
      </c>
      <c r="I196" s="65">
        <f t="shared" si="6"/>
        <v>1984.61529</v>
      </c>
      <c r="J196" s="65">
        <f t="shared" si="7"/>
        <v>2053.0503</v>
      </c>
      <c r="K196" s="65">
        <f t="shared" si="8"/>
        <v>2258.35533</v>
      </c>
      <c r="L196" s="65">
        <f t="shared" si="9"/>
        <v>2395.2253499999997</v>
      </c>
      <c r="M196" s="65">
        <f t="shared" si="10"/>
        <v>2532.09537</v>
      </c>
      <c r="N196" s="65">
        <f t="shared" si="4"/>
        <v>2053.0503</v>
      </c>
      <c r="O196" s="65">
        <f t="shared" si="5"/>
        <v>2189.92032</v>
      </c>
      <c r="P196" s="62">
        <v>2737.4004</v>
      </c>
    </row>
    <row r="197" spans="1:16" s="8" customFormat="1" ht="13.5" customHeight="1">
      <c r="A197" s="15"/>
      <c r="B197" s="23" t="s">
        <v>362</v>
      </c>
      <c r="C197" s="28" t="s">
        <v>363</v>
      </c>
      <c r="D197" s="15" t="s">
        <v>17</v>
      </c>
      <c r="E197" s="67">
        <f t="shared" si="13"/>
        <v>1601.6831999999997</v>
      </c>
      <c r="F197" s="65">
        <f t="shared" si="1"/>
        <v>1761.8515199999997</v>
      </c>
      <c r="G197" s="65">
        <f t="shared" si="2"/>
        <v>1922.0198399999997</v>
      </c>
      <c r="H197" s="65">
        <f t="shared" si="3"/>
        <v>2242.3564799999995</v>
      </c>
      <c r="I197" s="65">
        <f t="shared" si="6"/>
        <v>2322.44064</v>
      </c>
      <c r="J197" s="65">
        <f t="shared" si="7"/>
        <v>2402.5247999999997</v>
      </c>
      <c r="K197" s="65">
        <f t="shared" si="8"/>
        <v>2642.7772799999993</v>
      </c>
      <c r="L197" s="65">
        <f t="shared" si="9"/>
        <v>2802.9455999999996</v>
      </c>
      <c r="M197" s="65">
        <f t="shared" si="10"/>
        <v>2963.1139199999993</v>
      </c>
      <c r="N197" s="65">
        <f t="shared" si="4"/>
        <v>2402.5247999999997</v>
      </c>
      <c r="O197" s="65">
        <f t="shared" si="5"/>
        <v>2562.6931199999995</v>
      </c>
      <c r="P197" s="62">
        <v>3203.3663999999994</v>
      </c>
    </row>
    <row r="198" spans="1:16" s="8" customFormat="1" ht="13.5" customHeight="1">
      <c r="A198" s="15"/>
      <c r="B198" s="23" t="s">
        <v>364</v>
      </c>
      <c r="C198" s="28" t="s">
        <v>365</v>
      </c>
      <c r="D198" s="15" t="s">
        <v>17</v>
      </c>
      <c r="E198" s="67">
        <f t="shared" si="13"/>
        <v>1772.9982</v>
      </c>
      <c r="F198" s="65">
        <f t="shared" si="1"/>
        <v>1950.29802</v>
      </c>
      <c r="G198" s="65">
        <f t="shared" si="2"/>
        <v>2127.59784</v>
      </c>
      <c r="H198" s="65">
        <f t="shared" si="3"/>
        <v>2482.19748</v>
      </c>
      <c r="I198" s="65">
        <f t="shared" si="6"/>
        <v>2570.84739</v>
      </c>
      <c r="J198" s="65">
        <f t="shared" si="7"/>
        <v>2659.4973</v>
      </c>
      <c r="K198" s="65">
        <f t="shared" si="8"/>
        <v>2925.4470300000003</v>
      </c>
      <c r="L198" s="65">
        <f t="shared" si="9"/>
        <v>3102.74685</v>
      </c>
      <c r="M198" s="65">
        <f t="shared" si="10"/>
        <v>3280.0466699999997</v>
      </c>
      <c r="N198" s="65">
        <f t="shared" si="4"/>
        <v>2659.4973</v>
      </c>
      <c r="O198" s="65">
        <f t="shared" si="5"/>
        <v>2836.79712</v>
      </c>
      <c r="P198" s="62">
        <v>3545.9964</v>
      </c>
    </row>
    <row r="199" spans="1:16" s="8" customFormat="1" ht="13.5" customHeight="1">
      <c r="A199" s="15"/>
      <c r="B199" s="23" t="s">
        <v>366</v>
      </c>
      <c r="C199" s="28" t="s">
        <v>367</v>
      </c>
      <c r="D199" s="15" t="s">
        <v>17</v>
      </c>
      <c r="E199" s="67">
        <f t="shared" si="13"/>
        <v>1949.2969846153849</v>
      </c>
      <c r="F199" s="65">
        <f t="shared" si="1"/>
        <v>2144.2266830769236</v>
      </c>
      <c r="G199" s="65">
        <f t="shared" si="2"/>
        <v>2339.156381538462</v>
      </c>
      <c r="H199" s="65">
        <f t="shared" si="3"/>
        <v>2729.015778461539</v>
      </c>
      <c r="I199" s="65">
        <f t="shared" si="6"/>
        <v>2826.480627692308</v>
      </c>
      <c r="J199" s="65">
        <f t="shared" si="7"/>
        <v>2923.9454769230774</v>
      </c>
      <c r="K199" s="65">
        <f t="shared" si="8"/>
        <v>3216.340024615385</v>
      </c>
      <c r="L199" s="65">
        <f t="shared" si="9"/>
        <v>3411.2697230769236</v>
      </c>
      <c r="M199" s="65">
        <f t="shared" si="10"/>
        <v>3606.199421538462</v>
      </c>
      <c r="N199" s="65">
        <f t="shared" si="4"/>
        <v>2923.9454769230774</v>
      </c>
      <c r="O199" s="65">
        <f t="shared" si="5"/>
        <v>3118.8751753846154</v>
      </c>
      <c r="P199" s="62">
        <v>3898.5939692307697</v>
      </c>
    </row>
    <row r="200" spans="1:16" s="8" customFormat="1" ht="13.5" customHeight="1">
      <c r="A200" s="15"/>
      <c r="B200" s="23" t="s">
        <v>368</v>
      </c>
      <c r="C200" s="28" t="s">
        <v>357</v>
      </c>
      <c r="D200" s="15" t="s">
        <v>17</v>
      </c>
      <c r="E200" s="67">
        <f t="shared" si="13"/>
        <v>1168.1133428571427</v>
      </c>
      <c r="F200" s="65">
        <f t="shared" si="1"/>
        <v>1284.924677142857</v>
      </c>
      <c r="G200" s="65">
        <f t="shared" si="2"/>
        <v>1401.7360114285711</v>
      </c>
      <c r="H200" s="65">
        <f t="shared" si="3"/>
        <v>1635.3586799999998</v>
      </c>
      <c r="I200" s="65">
        <f t="shared" si="6"/>
        <v>1693.7643471428569</v>
      </c>
      <c r="J200" s="65">
        <f t="shared" si="7"/>
        <v>1752.170014285714</v>
      </c>
      <c r="K200" s="65">
        <f t="shared" si="8"/>
        <v>1927.3870157142856</v>
      </c>
      <c r="L200" s="65">
        <f t="shared" si="9"/>
        <v>2044.1983499999997</v>
      </c>
      <c r="M200" s="65">
        <f t="shared" si="10"/>
        <v>2161.009684285714</v>
      </c>
      <c r="N200" s="65">
        <f t="shared" si="4"/>
        <v>1752.170014285714</v>
      </c>
      <c r="O200" s="65">
        <f t="shared" si="5"/>
        <v>1868.9813485714283</v>
      </c>
      <c r="P200" s="62">
        <v>2336.2266857142854</v>
      </c>
    </row>
    <row r="201" spans="1:16" s="8" customFormat="1" ht="13.5" customHeight="1">
      <c r="A201" s="15"/>
      <c r="B201" s="23" t="s">
        <v>369</v>
      </c>
      <c r="C201" s="28" t="s">
        <v>370</v>
      </c>
      <c r="D201" s="15" t="s">
        <v>17</v>
      </c>
      <c r="E201" s="67">
        <f t="shared" si="13"/>
        <v>1465.7598000000003</v>
      </c>
      <c r="F201" s="65">
        <f t="shared" si="1"/>
        <v>1612.3357800000003</v>
      </c>
      <c r="G201" s="65">
        <f t="shared" si="2"/>
        <v>1758.9117600000004</v>
      </c>
      <c r="H201" s="65">
        <f t="shared" si="3"/>
        <v>2052.0637200000006</v>
      </c>
      <c r="I201" s="65">
        <f t="shared" si="6"/>
        <v>2125.3517100000004</v>
      </c>
      <c r="J201" s="65">
        <f t="shared" si="7"/>
        <v>2198.6397000000006</v>
      </c>
      <c r="K201" s="65">
        <f t="shared" si="8"/>
        <v>2418.5036700000005</v>
      </c>
      <c r="L201" s="65">
        <f t="shared" si="9"/>
        <v>2565.0796500000006</v>
      </c>
      <c r="M201" s="65">
        <f t="shared" si="10"/>
        <v>2711.65563</v>
      </c>
      <c r="N201" s="65">
        <f t="shared" si="4"/>
        <v>2198.6397000000006</v>
      </c>
      <c r="O201" s="65">
        <f t="shared" si="5"/>
        <v>2345.2156800000002</v>
      </c>
      <c r="P201" s="62">
        <v>2931.5196000000005</v>
      </c>
    </row>
    <row r="202" spans="1:16" s="8" customFormat="1" ht="13.5" customHeight="1">
      <c r="A202" s="15"/>
      <c r="B202" s="23" t="s">
        <v>371</v>
      </c>
      <c r="C202" s="28" t="s">
        <v>372</v>
      </c>
      <c r="D202" s="15" t="s">
        <v>17</v>
      </c>
      <c r="E202" s="67">
        <f t="shared" si="13"/>
        <v>1283.7066923076925</v>
      </c>
      <c r="F202" s="65">
        <f t="shared" si="1"/>
        <v>1412.0773615384617</v>
      </c>
      <c r="G202" s="65">
        <f t="shared" si="2"/>
        <v>1540.448030769231</v>
      </c>
      <c r="H202" s="65">
        <f t="shared" si="3"/>
        <v>1797.1893692307694</v>
      </c>
      <c r="I202" s="65">
        <f t="shared" si="6"/>
        <v>1861.3747038461543</v>
      </c>
      <c r="J202" s="65">
        <f t="shared" si="7"/>
        <v>1925.5600384615386</v>
      </c>
      <c r="K202" s="65">
        <f t="shared" si="8"/>
        <v>2118.1160423076926</v>
      </c>
      <c r="L202" s="65">
        <f t="shared" si="9"/>
        <v>2246.486711538462</v>
      </c>
      <c r="M202" s="65">
        <f t="shared" si="10"/>
        <v>2374.857380769231</v>
      </c>
      <c r="N202" s="65">
        <f t="shared" si="4"/>
        <v>1925.5600384615386</v>
      </c>
      <c r="O202" s="65">
        <f t="shared" si="5"/>
        <v>2053.930707692308</v>
      </c>
      <c r="P202" s="62">
        <v>2567.413384615385</v>
      </c>
    </row>
    <row r="203" spans="1:16" s="8" customFormat="1" ht="13.5" customHeight="1">
      <c r="A203" s="15"/>
      <c r="B203" s="23" t="s">
        <v>373</v>
      </c>
      <c r="C203" s="28" t="s">
        <v>374</v>
      </c>
      <c r="D203" s="15" t="s">
        <v>17</v>
      </c>
      <c r="E203" s="67">
        <f t="shared" si="13"/>
        <v>1975.6740000000004</v>
      </c>
      <c r="F203" s="65">
        <f t="shared" si="1"/>
        <v>2173.2414000000003</v>
      </c>
      <c r="G203" s="65">
        <f t="shared" si="2"/>
        <v>2370.8088000000007</v>
      </c>
      <c r="H203" s="65">
        <f t="shared" si="3"/>
        <v>2765.9436000000005</v>
      </c>
      <c r="I203" s="65">
        <f t="shared" si="6"/>
        <v>2864.7273000000005</v>
      </c>
      <c r="J203" s="65">
        <f t="shared" si="7"/>
        <v>2963.5110000000004</v>
      </c>
      <c r="K203" s="65">
        <f t="shared" si="8"/>
        <v>3259.8621000000007</v>
      </c>
      <c r="L203" s="65">
        <f t="shared" si="9"/>
        <v>3457.4295000000006</v>
      </c>
      <c r="M203" s="65">
        <f t="shared" si="10"/>
        <v>3654.996900000001</v>
      </c>
      <c r="N203" s="65">
        <f t="shared" si="4"/>
        <v>2963.5110000000004</v>
      </c>
      <c r="O203" s="65">
        <f t="shared" si="5"/>
        <v>3161.0784000000003</v>
      </c>
      <c r="P203" s="62">
        <v>3951.348000000001</v>
      </c>
    </row>
    <row r="204" spans="1:16" s="8" customFormat="1" ht="13.5" customHeight="1">
      <c r="A204" s="15"/>
      <c r="B204" s="23" t="s">
        <v>375</v>
      </c>
      <c r="C204" s="28" t="s">
        <v>376</v>
      </c>
      <c r="D204" s="15" t="s">
        <v>17</v>
      </c>
      <c r="E204" s="67">
        <f t="shared" si="13"/>
        <v>1500.384</v>
      </c>
      <c r="F204" s="65">
        <f t="shared" si="1"/>
        <v>1650.4224</v>
      </c>
      <c r="G204" s="65">
        <f t="shared" si="2"/>
        <v>1800.4608</v>
      </c>
      <c r="H204" s="65">
        <f t="shared" si="3"/>
        <v>2100.5376</v>
      </c>
      <c r="I204" s="65">
        <f t="shared" si="6"/>
        <v>2175.5568000000003</v>
      </c>
      <c r="J204" s="65">
        <f t="shared" si="7"/>
        <v>2250.576</v>
      </c>
      <c r="K204" s="65">
        <f t="shared" si="8"/>
        <v>2475.6336</v>
      </c>
      <c r="L204" s="65">
        <f t="shared" si="9"/>
        <v>2625.672</v>
      </c>
      <c r="M204" s="65">
        <f t="shared" si="10"/>
        <v>2775.7104</v>
      </c>
      <c r="N204" s="65">
        <f t="shared" si="4"/>
        <v>2250.576</v>
      </c>
      <c r="O204" s="65">
        <f t="shared" si="5"/>
        <v>2400.6144</v>
      </c>
      <c r="P204" s="62">
        <v>3000.768</v>
      </c>
    </row>
    <row r="205" spans="1:16" s="8" customFormat="1" ht="13.5" customHeight="1">
      <c r="A205" s="15"/>
      <c r="B205" s="29" t="s">
        <v>377</v>
      </c>
      <c r="C205" s="30" t="s">
        <v>0</v>
      </c>
      <c r="D205" s="15"/>
      <c r="E205" s="58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s="8" customFormat="1" ht="13.5" customHeight="1">
      <c r="A206" s="15"/>
      <c r="B206" s="23" t="s">
        <v>378</v>
      </c>
      <c r="C206" s="31" t="s">
        <v>379</v>
      </c>
      <c r="D206" s="15" t="s">
        <v>17</v>
      </c>
      <c r="E206" s="67">
        <f aca="true" t="shared" si="14" ref="E206:E221">P206/2</f>
        <v>498.648</v>
      </c>
      <c r="F206" s="65">
        <f aca="true" t="shared" si="15" ref="F206:F221">($E206+($E206*F$5))</f>
        <v>548.5128</v>
      </c>
      <c r="G206" s="65">
        <f aca="true" t="shared" si="16" ref="G206:G221">($E206+($E206*G$5))</f>
        <v>598.3776</v>
      </c>
      <c r="H206" s="65">
        <f aca="true" t="shared" si="17" ref="H206:H221">($E206+($E206*H$5))</f>
        <v>698.1072</v>
      </c>
      <c r="I206" s="65">
        <f aca="true" t="shared" si="18" ref="I206:I221">($E206+($E206*I$5))</f>
        <v>723.0396000000001</v>
      </c>
      <c r="J206" s="65">
        <f aca="true" t="shared" si="19" ref="J206:J221">($E206+($E206*J$5))</f>
        <v>747.972</v>
      </c>
      <c r="K206" s="65">
        <f aca="true" t="shared" si="20" ref="K206:K221">($E206+($E206*K$5))</f>
        <v>822.7692000000001</v>
      </c>
      <c r="L206" s="65">
        <f aca="true" t="shared" si="21" ref="L206:L221">($E206+($E206*L$5))</f>
        <v>872.634</v>
      </c>
      <c r="M206" s="65">
        <f aca="true" t="shared" si="22" ref="M206:M221">($E206+($E206*M$5))</f>
        <v>922.4988000000001</v>
      </c>
      <c r="N206" s="65">
        <f aca="true" t="shared" si="23" ref="N206:N221">($E206+($E206*N$5))</f>
        <v>747.972</v>
      </c>
      <c r="O206" s="65">
        <f aca="true" t="shared" si="24" ref="O206:O221">($E206+($E206*O$5))</f>
        <v>797.8368</v>
      </c>
      <c r="P206" s="62">
        <v>997.296</v>
      </c>
    </row>
    <row r="207" spans="1:16" s="8" customFormat="1" ht="13.5" customHeight="1">
      <c r="A207" s="15"/>
      <c r="B207" s="23" t="s">
        <v>380</v>
      </c>
      <c r="C207" s="31" t="s">
        <v>169</v>
      </c>
      <c r="D207" s="15" t="s">
        <v>17</v>
      </c>
      <c r="E207" s="67">
        <f t="shared" si="14"/>
        <v>555.6145714285715</v>
      </c>
      <c r="F207" s="65">
        <f t="shared" si="15"/>
        <v>611.1760285714287</v>
      </c>
      <c r="G207" s="65">
        <f t="shared" si="16"/>
        <v>666.7374857142858</v>
      </c>
      <c r="H207" s="65">
        <f t="shared" si="17"/>
        <v>777.8604</v>
      </c>
      <c r="I207" s="65">
        <f t="shared" si="18"/>
        <v>805.6411285714287</v>
      </c>
      <c r="J207" s="65">
        <f t="shared" si="19"/>
        <v>833.4218571428572</v>
      </c>
      <c r="K207" s="65">
        <f t="shared" si="20"/>
        <v>916.764042857143</v>
      </c>
      <c r="L207" s="65">
        <f t="shared" si="21"/>
        <v>972.3255000000001</v>
      </c>
      <c r="M207" s="65">
        <f t="shared" si="22"/>
        <v>1027.8869571428572</v>
      </c>
      <c r="N207" s="65">
        <f t="shared" si="23"/>
        <v>833.4218571428572</v>
      </c>
      <c r="O207" s="65">
        <f t="shared" si="24"/>
        <v>888.9833142857144</v>
      </c>
      <c r="P207" s="62">
        <v>1111.229142857143</v>
      </c>
    </row>
    <row r="208" spans="1:16" s="8" customFormat="1" ht="13.5" customHeight="1">
      <c r="A208" s="15"/>
      <c r="B208" s="23" t="s">
        <v>381</v>
      </c>
      <c r="C208" s="31" t="s">
        <v>382</v>
      </c>
      <c r="D208" s="15" t="s">
        <v>17</v>
      </c>
      <c r="E208" s="67">
        <f t="shared" si="14"/>
        <v>595.1286666666667</v>
      </c>
      <c r="F208" s="65">
        <f t="shared" si="15"/>
        <v>654.6415333333334</v>
      </c>
      <c r="G208" s="65">
        <f t="shared" si="16"/>
        <v>714.1544000000001</v>
      </c>
      <c r="H208" s="65">
        <f t="shared" si="17"/>
        <v>833.1801333333334</v>
      </c>
      <c r="I208" s="65">
        <f t="shared" si="18"/>
        <v>862.9365666666667</v>
      </c>
      <c r="J208" s="65">
        <f t="shared" si="19"/>
        <v>892.6930000000001</v>
      </c>
      <c r="K208" s="65">
        <f t="shared" si="20"/>
        <v>981.9623000000001</v>
      </c>
      <c r="L208" s="65">
        <f t="shared" si="21"/>
        <v>1041.4751666666668</v>
      </c>
      <c r="M208" s="65">
        <f t="shared" si="22"/>
        <v>1100.9880333333335</v>
      </c>
      <c r="N208" s="65">
        <f t="shared" si="23"/>
        <v>892.6930000000001</v>
      </c>
      <c r="O208" s="65">
        <f t="shared" si="24"/>
        <v>952.2058666666667</v>
      </c>
      <c r="P208" s="62">
        <v>1190.2573333333335</v>
      </c>
    </row>
    <row r="209" spans="1:16" s="8" customFormat="1" ht="13.5" customHeight="1">
      <c r="A209" s="15"/>
      <c r="B209" s="23" t="s">
        <v>383</v>
      </c>
      <c r="C209" s="31" t="s">
        <v>384</v>
      </c>
      <c r="D209" s="15" t="s">
        <v>17</v>
      </c>
      <c r="E209" s="67">
        <f t="shared" si="14"/>
        <v>768.9506493506493</v>
      </c>
      <c r="F209" s="65">
        <f t="shared" si="15"/>
        <v>845.8457142857143</v>
      </c>
      <c r="G209" s="65">
        <f t="shared" si="16"/>
        <v>922.7407792207791</v>
      </c>
      <c r="H209" s="65">
        <f t="shared" si="17"/>
        <v>1076.530909090909</v>
      </c>
      <c r="I209" s="65">
        <f t="shared" si="18"/>
        <v>1114.9784415584415</v>
      </c>
      <c r="J209" s="65">
        <f t="shared" si="19"/>
        <v>1153.425974025974</v>
      </c>
      <c r="K209" s="65">
        <f t="shared" si="20"/>
        <v>1268.7685714285712</v>
      </c>
      <c r="L209" s="65">
        <f t="shared" si="21"/>
        <v>1345.6636363636362</v>
      </c>
      <c r="M209" s="65">
        <f t="shared" si="22"/>
        <v>1422.5587012987012</v>
      </c>
      <c r="N209" s="65">
        <f t="shared" si="23"/>
        <v>1153.425974025974</v>
      </c>
      <c r="O209" s="65">
        <f t="shared" si="24"/>
        <v>1230.321038961039</v>
      </c>
      <c r="P209" s="62">
        <v>1537.9012987012986</v>
      </c>
    </row>
    <row r="210" spans="1:16" s="8" customFormat="1" ht="13.5" customHeight="1">
      <c r="A210" s="15"/>
      <c r="B210" s="23" t="s">
        <v>385</v>
      </c>
      <c r="C210" s="31" t="s">
        <v>386</v>
      </c>
      <c r="D210" s="15" t="s">
        <v>17</v>
      </c>
      <c r="E210" s="67">
        <f t="shared" si="14"/>
        <v>741.1868571428572</v>
      </c>
      <c r="F210" s="65">
        <f t="shared" si="15"/>
        <v>815.3055428571429</v>
      </c>
      <c r="G210" s="65">
        <f t="shared" si="16"/>
        <v>889.4242285714287</v>
      </c>
      <c r="H210" s="65">
        <f t="shared" si="17"/>
        <v>1037.6616000000001</v>
      </c>
      <c r="I210" s="65">
        <f t="shared" si="18"/>
        <v>1074.720942857143</v>
      </c>
      <c r="J210" s="65">
        <f t="shared" si="19"/>
        <v>1111.7802857142858</v>
      </c>
      <c r="K210" s="65">
        <f t="shared" si="20"/>
        <v>1222.9583142857143</v>
      </c>
      <c r="L210" s="65">
        <f t="shared" si="21"/>
        <v>1297.0770000000002</v>
      </c>
      <c r="M210" s="65">
        <f t="shared" si="22"/>
        <v>1371.195685714286</v>
      </c>
      <c r="N210" s="65">
        <f t="shared" si="23"/>
        <v>1111.7802857142858</v>
      </c>
      <c r="O210" s="65">
        <f t="shared" si="24"/>
        <v>1185.8989714285715</v>
      </c>
      <c r="P210" s="62">
        <v>1482.3737142857144</v>
      </c>
    </row>
    <row r="211" spans="1:16" s="8" customFormat="1" ht="13.5" customHeight="1">
      <c r="A211" s="15"/>
      <c r="B211" s="23" t="s">
        <v>387</v>
      </c>
      <c r="C211" s="31" t="s">
        <v>388</v>
      </c>
      <c r="D211" s="15" t="s">
        <v>17</v>
      </c>
      <c r="E211" s="67">
        <f t="shared" si="14"/>
        <v>857.614344827586</v>
      </c>
      <c r="F211" s="65">
        <f t="shared" si="15"/>
        <v>943.3757793103446</v>
      </c>
      <c r="G211" s="65">
        <f t="shared" si="16"/>
        <v>1029.1372137931032</v>
      </c>
      <c r="H211" s="65">
        <f t="shared" si="17"/>
        <v>1200.6600827586203</v>
      </c>
      <c r="I211" s="65">
        <f t="shared" si="18"/>
        <v>1243.5407999999998</v>
      </c>
      <c r="J211" s="65">
        <f t="shared" si="19"/>
        <v>1286.421517241379</v>
      </c>
      <c r="K211" s="65">
        <f t="shared" si="20"/>
        <v>1415.063668965517</v>
      </c>
      <c r="L211" s="65">
        <f t="shared" si="21"/>
        <v>1500.8251034482755</v>
      </c>
      <c r="M211" s="65">
        <f t="shared" si="22"/>
        <v>1586.5865379310342</v>
      </c>
      <c r="N211" s="65">
        <f t="shared" si="23"/>
        <v>1286.421517241379</v>
      </c>
      <c r="O211" s="65">
        <f t="shared" si="24"/>
        <v>1372.1829517241376</v>
      </c>
      <c r="P211" s="62">
        <v>1715.228689655172</v>
      </c>
    </row>
    <row r="212" spans="1:16" s="8" customFormat="1" ht="13.5" customHeight="1">
      <c r="A212" s="15"/>
      <c r="B212" s="23" t="s">
        <v>389</v>
      </c>
      <c r="C212" s="31" t="s">
        <v>390</v>
      </c>
      <c r="D212" s="15" t="s">
        <v>17</v>
      </c>
      <c r="E212" s="67">
        <f t="shared" si="14"/>
        <v>913.9998461538462</v>
      </c>
      <c r="F212" s="65">
        <f t="shared" si="15"/>
        <v>1005.3998307692308</v>
      </c>
      <c r="G212" s="65">
        <f t="shared" si="16"/>
        <v>1096.7998153846154</v>
      </c>
      <c r="H212" s="65">
        <f t="shared" si="17"/>
        <v>1279.5997846153846</v>
      </c>
      <c r="I212" s="65">
        <f t="shared" si="18"/>
        <v>1325.299776923077</v>
      </c>
      <c r="J212" s="65">
        <f t="shared" si="19"/>
        <v>1370.9997692307693</v>
      </c>
      <c r="K212" s="65">
        <f t="shared" si="20"/>
        <v>1508.0997461538464</v>
      </c>
      <c r="L212" s="65">
        <f t="shared" si="21"/>
        <v>1599.4997307692308</v>
      </c>
      <c r="M212" s="65">
        <f t="shared" si="22"/>
        <v>1690.8997153846153</v>
      </c>
      <c r="N212" s="65">
        <f t="shared" si="23"/>
        <v>1370.9997692307693</v>
      </c>
      <c r="O212" s="65">
        <f t="shared" si="24"/>
        <v>1462.399753846154</v>
      </c>
      <c r="P212" s="62">
        <v>1827.9996923076924</v>
      </c>
    </row>
    <row r="213" spans="1:16" s="8" customFormat="1" ht="13.5" customHeight="1">
      <c r="A213" s="15"/>
      <c r="B213" s="23" t="s">
        <v>391</v>
      </c>
      <c r="C213" s="31" t="s">
        <v>392</v>
      </c>
      <c r="D213" s="15" t="s">
        <v>17</v>
      </c>
      <c r="E213" s="67">
        <f t="shared" si="14"/>
        <v>1222.26</v>
      </c>
      <c r="F213" s="65">
        <f t="shared" si="15"/>
        <v>1344.4859999999999</v>
      </c>
      <c r="G213" s="65">
        <f t="shared" si="16"/>
        <v>1466.712</v>
      </c>
      <c r="H213" s="65">
        <f t="shared" si="17"/>
        <v>1711.164</v>
      </c>
      <c r="I213" s="65">
        <f t="shared" si="18"/>
        <v>1772.277</v>
      </c>
      <c r="J213" s="65">
        <f t="shared" si="19"/>
        <v>1833.3899999999999</v>
      </c>
      <c r="K213" s="65">
        <f t="shared" si="20"/>
        <v>2016.729</v>
      </c>
      <c r="L213" s="65">
        <f t="shared" si="21"/>
        <v>2138.955</v>
      </c>
      <c r="M213" s="65">
        <f t="shared" si="22"/>
        <v>2261.181</v>
      </c>
      <c r="N213" s="65">
        <f t="shared" si="23"/>
        <v>1833.3899999999999</v>
      </c>
      <c r="O213" s="65">
        <f t="shared" si="24"/>
        <v>1955.616</v>
      </c>
      <c r="P213" s="62">
        <v>2444.52</v>
      </c>
    </row>
    <row r="214" spans="1:16" s="8" customFormat="1" ht="13.5" customHeight="1">
      <c r="A214" s="15"/>
      <c r="B214" s="23" t="s">
        <v>393</v>
      </c>
      <c r="C214" s="31" t="s">
        <v>394</v>
      </c>
      <c r="D214" s="15" t="s">
        <v>17</v>
      </c>
      <c r="E214" s="67">
        <f t="shared" si="14"/>
        <v>1478.208</v>
      </c>
      <c r="F214" s="65">
        <f t="shared" si="15"/>
        <v>1626.0288</v>
      </c>
      <c r="G214" s="65">
        <f t="shared" si="16"/>
        <v>1773.8496</v>
      </c>
      <c r="H214" s="65">
        <f t="shared" si="17"/>
        <v>2069.4912000000004</v>
      </c>
      <c r="I214" s="65">
        <f t="shared" si="18"/>
        <v>2143.4016</v>
      </c>
      <c r="J214" s="65">
        <f t="shared" si="19"/>
        <v>2217.312</v>
      </c>
      <c r="K214" s="65">
        <f t="shared" si="20"/>
        <v>2439.0432</v>
      </c>
      <c r="L214" s="65">
        <f t="shared" si="21"/>
        <v>2586.864</v>
      </c>
      <c r="M214" s="65">
        <f t="shared" si="22"/>
        <v>2734.6848</v>
      </c>
      <c r="N214" s="65">
        <f t="shared" si="23"/>
        <v>2217.312</v>
      </c>
      <c r="O214" s="65">
        <f t="shared" si="24"/>
        <v>2365.1328000000003</v>
      </c>
      <c r="P214" s="62">
        <v>2956.416</v>
      </c>
    </row>
    <row r="215" spans="1:16" s="8" customFormat="1" ht="13.5" customHeight="1">
      <c r="A215" s="15"/>
      <c r="B215" s="23" t="s">
        <v>395</v>
      </c>
      <c r="C215" s="31" t="s">
        <v>396</v>
      </c>
      <c r="D215" s="15" t="s">
        <v>17</v>
      </c>
      <c r="E215" s="67">
        <f t="shared" si="14"/>
        <v>951.882</v>
      </c>
      <c r="F215" s="65">
        <f t="shared" si="15"/>
        <v>1047.0701999999999</v>
      </c>
      <c r="G215" s="65">
        <f t="shared" si="16"/>
        <v>1142.2584</v>
      </c>
      <c r="H215" s="65">
        <f t="shared" si="17"/>
        <v>1332.6347999999998</v>
      </c>
      <c r="I215" s="65">
        <f t="shared" si="18"/>
        <v>1380.2289</v>
      </c>
      <c r="J215" s="65">
        <f t="shared" si="19"/>
        <v>1427.8229999999999</v>
      </c>
      <c r="K215" s="65">
        <f t="shared" si="20"/>
        <v>1570.6053</v>
      </c>
      <c r="L215" s="65">
        <f t="shared" si="21"/>
        <v>1665.7934999999998</v>
      </c>
      <c r="M215" s="65">
        <f t="shared" si="22"/>
        <v>1760.9816999999998</v>
      </c>
      <c r="N215" s="65">
        <f t="shared" si="23"/>
        <v>1427.8229999999999</v>
      </c>
      <c r="O215" s="65">
        <f t="shared" si="24"/>
        <v>1523.0112</v>
      </c>
      <c r="P215" s="62">
        <v>1903.764</v>
      </c>
    </row>
    <row r="216" spans="1:16" s="8" customFormat="1" ht="13.5" customHeight="1">
      <c r="A216" s="15"/>
      <c r="B216" s="23" t="s">
        <v>397</v>
      </c>
      <c r="C216" s="31" t="s">
        <v>396</v>
      </c>
      <c r="D216" s="15" t="s">
        <v>17</v>
      </c>
      <c r="E216" s="67">
        <f t="shared" si="14"/>
        <v>983.0999999999999</v>
      </c>
      <c r="F216" s="65">
        <f t="shared" si="15"/>
        <v>1081.4099999999999</v>
      </c>
      <c r="G216" s="65">
        <f t="shared" si="16"/>
        <v>1179.7199999999998</v>
      </c>
      <c r="H216" s="65">
        <f t="shared" si="17"/>
        <v>1376.34</v>
      </c>
      <c r="I216" s="65">
        <f t="shared" si="18"/>
        <v>1425.495</v>
      </c>
      <c r="J216" s="65">
        <f t="shared" si="19"/>
        <v>1474.6499999999999</v>
      </c>
      <c r="K216" s="65">
        <f t="shared" si="20"/>
        <v>1622.1149999999998</v>
      </c>
      <c r="L216" s="65">
        <f t="shared" si="21"/>
        <v>1720.4249999999997</v>
      </c>
      <c r="M216" s="65">
        <f t="shared" si="22"/>
        <v>1818.7349999999997</v>
      </c>
      <c r="N216" s="65">
        <f t="shared" si="23"/>
        <v>1474.6499999999999</v>
      </c>
      <c r="O216" s="65">
        <f t="shared" si="24"/>
        <v>1572.9599999999998</v>
      </c>
      <c r="P216" s="62">
        <v>1966.1999999999998</v>
      </c>
    </row>
    <row r="217" spans="1:16" s="8" customFormat="1" ht="13.5" customHeight="1">
      <c r="A217" s="15"/>
      <c r="B217" s="23" t="s">
        <v>398</v>
      </c>
      <c r="C217" s="31" t="s">
        <v>399</v>
      </c>
      <c r="D217" s="15" t="s">
        <v>17</v>
      </c>
      <c r="E217" s="67">
        <f t="shared" si="14"/>
        <v>943.7871428571428</v>
      </c>
      <c r="F217" s="65">
        <f t="shared" si="15"/>
        <v>1038.165857142857</v>
      </c>
      <c r="G217" s="65">
        <f t="shared" si="16"/>
        <v>1132.5445714285715</v>
      </c>
      <c r="H217" s="65">
        <f t="shared" si="17"/>
        <v>1321.3020000000001</v>
      </c>
      <c r="I217" s="65">
        <f t="shared" si="18"/>
        <v>1368.4913571428572</v>
      </c>
      <c r="J217" s="65">
        <f t="shared" si="19"/>
        <v>1415.6807142857142</v>
      </c>
      <c r="K217" s="65">
        <f t="shared" si="20"/>
        <v>1557.2487857142858</v>
      </c>
      <c r="L217" s="65">
        <f t="shared" si="21"/>
        <v>1651.6275</v>
      </c>
      <c r="M217" s="65">
        <f t="shared" si="22"/>
        <v>1746.0062142857141</v>
      </c>
      <c r="N217" s="65">
        <f t="shared" si="23"/>
        <v>1415.6807142857142</v>
      </c>
      <c r="O217" s="65">
        <f t="shared" si="24"/>
        <v>1510.0594285714285</v>
      </c>
      <c r="P217" s="62">
        <v>1887.5742857142857</v>
      </c>
    </row>
    <row r="218" spans="1:16" s="8" customFormat="1" ht="13.5" customHeight="1">
      <c r="A218" s="15"/>
      <c r="B218" s="23" t="s">
        <v>400</v>
      </c>
      <c r="C218" s="31" t="s">
        <v>401</v>
      </c>
      <c r="D218" s="15" t="s">
        <v>17</v>
      </c>
      <c r="E218" s="67">
        <f t="shared" si="14"/>
        <v>1225.134</v>
      </c>
      <c r="F218" s="65">
        <f t="shared" si="15"/>
        <v>1347.6474</v>
      </c>
      <c r="G218" s="65">
        <f t="shared" si="16"/>
        <v>1470.1608</v>
      </c>
      <c r="H218" s="65">
        <f t="shared" si="17"/>
        <v>1715.1876</v>
      </c>
      <c r="I218" s="65">
        <f t="shared" si="18"/>
        <v>1776.4443</v>
      </c>
      <c r="J218" s="65">
        <f t="shared" si="19"/>
        <v>1837.701</v>
      </c>
      <c r="K218" s="65">
        <f t="shared" si="20"/>
        <v>2021.4711000000002</v>
      </c>
      <c r="L218" s="65">
        <f t="shared" si="21"/>
        <v>2143.9845</v>
      </c>
      <c r="M218" s="65">
        <f t="shared" si="22"/>
        <v>2266.4979000000003</v>
      </c>
      <c r="N218" s="65">
        <f t="shared" si="23"/>
        <v>1837.701</v>
      </c>
      <c r="O218" s="65">
        <f t="shared" si="24"/>
        <v>1960.2143999999998</v>
      </c>
      <c r="P218" s="62">
        <v>2450.268</v>
      </c>
    </row>
    <row r="219" spans="1:16" s="8" customFormat="1" ht="13.5" customHeight="1">
      <c r="A219" s="15"/>
      <c r="B219" s="23" t="s">
        <v>402</v>
      </c>
      <c r="C219" s="31" t="s">
        <v>403</v>
      </c>
      <c r="D219" s="15" t="s">
        <v>17</v>
      </c>
      <c r="E219" s="67">
        <f t="shared" si="14"/>
        <v>1090.5218</v>
      </c>
      <c r="F219" s="65">
        <f t="shared" si="15"/>
        <v>1199.57398</v>
      </c>
      <c r="G219" s="65">
        <f t="shared" si="16"/>
        <v>1308.62616</v>
      </c>
      <c r="H219" s="65">
        <f t="shared" si="17"/>
        <v>1526.73052</v>
      </c>
      <c r="I219" s="65">
        <f t="shared" si="18"/>
        <v>1581.25661</v>
      </c>
      <c r="J219" s="65">
        <f t="shared" si="19"/>
        <v>1635.7827</v>
      </c>
      <c r="K219" s="65">
        <f t="shared" si="20"/>
        <v>1799.36097</v>
      </c>
      <c r="L219" s="65">
        <f t="shared" si="21"/>
        <v>1908.4131499999999</v>
      </c>
      <c r="M219" s="65">
        <f t="shared" si="22"/>
        <v>2017.46533</v>
      </c>
      <c r="N219" s="65">
        <f t="shared" si="23"/>
        <v>1635.7827</v>
      </c>
      <c r="O219" s="65">
        <f t="shared" si="24"/>
        <v>1744.8348799999999</v>
      </c>
      <c r="P219" s="62">
        <v>2181.0436</v>
      </c>
    </row>
    <row r="220" spans="1:16" s="8" customFormat="1" ht="13.5" customHeight="1">
      <c r="A220" s="15"/>
      <c r="B220" s="23" t="s">
        <v>404</v>
      </c>
      <c r="C220" s="31" t="s">
        <v>405</v>
      </c>
      <c r="D220" s="15" t="s">
        <v>17</v>
      </c>
      <c r="E220" s="67">
        <f t="shared" si="14"/>
        <v>1158.4954</v>
      </c>
      <c r="F220" s="65">
        <f t="shared" si="15"/>
        <v>1274.34494</v>
      </c>
      <c r="G220" s="65">
        <f t="shared" si="16"/>
        <v>1390.19448</v>
      </c>
      <c r="H220" s="65">
        <f t="shared" si="17"/>
        <v>1621.89356</v>
      </c>
      <c r="I220" s="65">
        <f t="shared" si="18"/>
        <v>1679.81833</v>
      </c>
      <c r="J220" s="65">
        <f t="shared" si="19"/>
        <v>1737.7431000000001</v>
      </c>
      <c r="K220" s="65">
        <f t="shared" si="20"/>
        <v>1911.51741</v>
      </c>
      <c r="L220" s="65">
        <f t="shared" si="21"/>
        <v>2027.36695</v>
      </c>
      <c r="M220" s="65">
        <f t="shared" si="22"/>
        <v>2143.21649</v>
      </c>
      <c r="N220" s="65">
        <f t="shared" si="23"/>
        <v>1737.7431000000001</v>
      </c>
      <c r="O220" s="65">
        <f t="shared" si="24"/>
        <v>1853.5926399999998</v>
      </c>
      <c r="P220" s="62">
        <v>2316.9908</v>
      </c>
    </row>
    <row r="221" spans="1:16" s="8" customFormat="1" ht="13.5" customHeight="1">
      <c r="A221" s="15"/>
      <c r="B221" s="23" t="s">
        <v>406</v>
      </c>
      <c r="C221" s="31" t="s">
        <v>407</v>
      </c>
      <c r="D221" s="15" t="s">
        <v>17</v>
      </c>
      <c r="E221" s="67">
        <f t="shared" si="14"/>
        <v>1398.7569999999998</v>
      </c>
      <c r="F221" s="65">
        <f t="shared" si="15"/>
        <v>1538.6326999999999</v>
      </c>
      <c r="G221" s="65">
        <f t="shared" si="16"/>
        <v>1678.5083999999997</v>
      </c>
      <c r="H221" s="65">
        <f t="shared" si="17"/>
        <v>1958.2597999999998</v>
      </c>
      <c r="I221" s="65">
        <f t="shared" si="18"/>
        <v>2028.1976499999996</v>
      </c>
      <c r="J221" s="65">
        <f t="shared" si="19"/>
        <v>2098.1355</v>
      </c>
      <c r="K221" s="65">
        <f t="shared" si="20"/>
        <v>2307.9490499999997</v>
      </c>
      <c r="L221" s="65">
        <f t="shared" si="21"/>
        <v>2447.8247499999998</v>
      </c>
      <c r="M221" s="65">
        <f t="shared" si="22"/>
        <v>2587.7004499999994</v>
      </c>
      <c r="N221" s="65">
        <f t="shared" si="23"/>
        <v>2098.1355</v>
      </c>
      <c r="O221" s="65">
        <f t="shared" si="24"/>
        <v>2238.0112</v>
      </c>
      <c r="P221" s="62">
        <v>2797.5139999999997</v>
      </c>
    </row>
    <row r="222" spans="1:16" s="8" customFormat="1" ht="13.5" customHeight="1">
      <c r="A222" s="15"/>
      <c r="B222" s="16" t="s">
        <v>408</v>
      </c>
      <c r="C222" s="32"/>
      <c r="D222" s="15"/>
      <c r="E222" s="59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 s="8" customFormat="1" ht="13.5" customHeight="1">
      <c r="A223" s="15"/>
      <c r="B223" s="23" t="s">
        <v>409</v>
      </c>
      <c r="C223" s="22" t="s">
        <v>410</v>
      </c>
      <c r="D223" s="15" t="s">
        <v>17</v>
      </c>
      <c r="E223" s="67">
        <f>P223/2</f>
        <v>753.9590545454546</v>
      </c>
      <c r="F223" s="65">
        <f aca="true" t="shared" si="25" ref="F223:F250">($E223+($E223*F$5))</f>
        <v>829.35496</v>
      </c>
      <c r="G223" s="65">
        <f aca="true" t="shared" si="26" ref="G223:G250">($E223+($E223*G$5))</f>
        <v>904.7508654545455</v>
      </c>
      <c r="H223" s="65">
        <f aca="true" t="shared" si="27" ref="H223:H250">($E223+($E223*H$5))</f>
        <v>1055.5426763636365</v>
      </c>
      <c r="I223" s="65">
        <f aca="true" t="shared" si="28" ref="I223:I250">($E223+($E223*I$5))</f>
        <v>1093.2406290909091</v>
      </c>
      <c r="J223" s="65">
        <f aca="true" t="shared" si="29" ref="J223:J250">($E223+($E223*J$5))</f>
        <v>1130.9385818181818</v>
      </c>
      <c r="K223" s="65">
        <f aca="true" t="shared" si="30" ref="K223:K250">($E223+($E223*K$5))</f>
        <v>1244.03244</v>
      </c>
      <c r="L223" s="65">
        <f aca="true" t="shared" si="31" ref="L223:L250">($E223+($E223*L$5))</f>
        <v>1319.4283454545455</v>
      </c>
      <c r="M223" s="65">
        <f aca="true" t="shared" si="32" ref="M223:M250">($E223+($E223*M$5))</f>
        <v>1394.824250909091</v>
      </c>
      <c r="N223" s="65">
        <f aca="true" t="shared" si="33" ref="N223:N250">($E223+($E223*N$5))</f>
        <v>1130.9385818181818</v>
      </c>
      <c r="O223" s="65">
        <f aca="true" t="shared" si="34" ref="O223:O250">($E223+($E223*O$5))</f>
        <v>1206.3344872727273</v>
      </c>
      <c r="P223" s="62">
        <v>1507.9181090909092</v>
      </c>
    </row>
    <row r="224" spans="1:16" s="8" customFormat="1" ht="13.5" customHeight="1">
      <c r="A224" s="15"/>
      <c r="B224" s="23" t="s">
        <v>411</v>
      </c>
      <c r="C224" s="22" t="s">
        <v>412</v>
      </c>
      <c r="D224" s="15" t="s">
        <v>17</v>
      </c>
      <c r="E224" s="67">
        <f aca="true" t="shared" si="35" ref="E224:E250">P224/2</f>
        <v>1012.012</v>
      </c>
      <c r="F224" s="65">
        <f t="shared" si="25"/>
        <v>1113.2132</v>
      </c>
      <c r="G224" s="65">
        <f t="shared" si="26"/>
        <v>1214.4144</v>
      </c>
      <c r="H224" s="65">
        <f t="shared" si="27"/>
        <v>1416.8168</v>
      </c>
      <c r="I224" s="65">
        <f t="shared" si="28"/>
        <v>1467.4173999999998</v>
      </c>
      <c r="J224" s="65">
        <f t="shared" si="29"/>
        <v>1518.018</v>
      </c>
      <c r="K224" s="65">
        <f t="shared" si="30"/>
        <v>1669.8197999999998</v>
      </c>
      <c r="L224" s="65">
        <f t="shared" si="31"/>
        <v>1771.021</v>
      </c>
      <c r="M224" s="65">
        <f t="shared" si="32"/>
        <v>1872.2222</v>
      </c>
      <c r="N224" s="65">
        <f t="shared" si="33"/>
        <v>1518.018</v>
      </c>
      <c r="O224" s="65">
        <f t="shared" si="34"/>
        <v>1619.2192</v>
      </c>
      <c r="P224" s="62">
        <v>2024.024</v>
      </c>
    </row>
    <row r="225" spans="1:16" s="8" customFormat="1" ht="13.5" customHeight="1">
      <c r="A225" s="15"/>
      <c r="B225" s="23" t="s">
        <v>413</v>
      </c>
      <c r="C225" s="22" t="s">
        <v>414</v>
      </c>
      <c r="D225" s="15" t="s">
        <v>17</v>
      </c>
      <c r="E225" s="67">
        <f t="shared" si="35"/>
        <v>978.9019999999999</v>
      </c>
      <c r="F225" s="65">
        <f t="shared" si="25"/>
        <v>1076.7921999999999</v>
      </c>
      <c r="G225" s="65">
        <f t="shared" si="26"/>
        <v>1174.6824</v>
      </c>
      <c r="H225" s="65">
        <f t="shared" si="27"/>
        <v>1370.4627999999998</v>
      </c>
      <c r="I225" s="65">
        <f t="shared" si="28"/>
        <v>1419.4079</v>
      </c>
      <c r="J225" s="65">
        <f t="shared" si="29"/>
        <v>1468.3529999999998</v>
      </c>
      <c r="K225" s="65">
        <f t="shared" si="30"/>
        <v>1615.1882999999998</v>
      </c>
      <c r="L225" s="65">
        <f t="shared" si="31"/>
        <v>1713.0784999999998</v>
      </c>
      <c r="M225" s="65">
        <f t="shared" si="32"/>
        <v>1810.9687</v>
      </c>
      <c r="N225" s="65">
        <f t="shared" si="33"/>
        <v>1468.3529999999998</v>
      </c>
      <c r="O225" s="65">
        <f t="shared" si="34"/>
        <v>1566.2432</v>
      </c>
      <c r="P225" s="62">
        <v>1957.8039999999999</v>
      </c>
    </row>
    <row r="226" spans="1:16" s="8" customFormat="1" ht="13.5" customHeight="1">
      <c r="A226" s="15"/>
      <c r="B226" s="23" t="s">
        <v>415</v>
      </c>
      <c r="C226" s="22" t="s">
        <v>416</v>
      </c>
      <c r="D226" s="15" t="s">
        <v>17</v>
      </c>
      <c r="E226" s="67">
        <f t="shared" si="35"/>
        <v>824.4599999999999</v>
      </c>
      <c r="F226" s="65">
        <f t="shared" si="25"/>
        <v>906.906</v>
      </c>
      <c r="G226" s="65">
        <f t="shared" si="26"/>
        <v>989.3519999999999</v>
      </c>
      <c r="H226" s="65">
        <f t="shared" si="27"/>
        <v>1154.244</v>
      </c>
      <c r="I226" s="65">
        <f t="shared" si="28"/>
        <v>1195.4669999999999</v>
      </c>
      <c r="J226" s="65">
        <f t="shared" si="29"/>
        <v>1236.6899999999998</v>
      </c>
      <c r="K226" s="65">
        <f t="shared" si="30"/>
        <v>1360.359</v>
      </c>
      <c r="L226" s="65">
        <f t="shared" si="31"/>
        <v>1442.8049999999998</v>
      </c>
      <c r="M226" s="65">
        <f t="shared" si="32"/>
        <v>1525.2509999999997</v>
      </c>
      <c r="N226" s="65">
        <f t="shared" si="33"/>
        <v>1236.6899999999998</v>
      </c>
      <c r="O226" s="65">
        <f t="shared" si="34"/>
        <v>1319.136</v>
      </c>
      <c r="P226" s="62">
        <v>1648.9199999999998</v>
      </c>
    </row>
    <row r="227" spans="1:16" s="8" customFormat="1" ht="13.5" customHeight="1">
      <c r="A227" s="15"/>
      <c r="B227" s="23" t="s">
        <v>417</v>
      </c>
      <c r="C227" s="22" t="s">
        <v>418</v>
      </c>
      <c r="D227" s="15" t="s">
        <v>17</v>
      </c>
      <c r="E227" s="67">
        <f t="shared" si="35"/>
        <v>925.5735999999999</v>
      </c>
      <c r="F227" s="65">
        <f t="shared" si="25"/>
        <v>1018.13096</v>
      </c>
      <c r="G227" s="65">
        <f t="shared" si="26"/>
        <v>1110.68832</v>
      </c>
      <c r="H227" s="65">
        <f t="shared" si="27"/>
        <v>1295.80304</v>
      </c>
      <c r="I227" s="65">
        <f t="shared" si="28"/>
        <v>1342.08172</v>
      </c>
      <c r="J227" s="65">
        <f t="shared" si="29"/>
        <v>1388.3604</v>
      </c>
      <c r="K227" s="65">
        <f t="shared" si="30"/>
        <v>1527.19644</v>
      </c>
      <c r="L227" s="65">
        <f t="shared" si="31"/>
        <v>1619.7538</v>
      </c>
      <c r="M227" s="65">
        <f t="shared" si="32"/>
        <v>1712.3111599999997</v>
      </c>
      <c r="N227" s="65">
        <f t="shared" si="33"/>
        <v>1388.3604</v>
      </c>
      <c r="O227" s="65">
        <f t="shared" si="34"/>
        <v>1480.9177599999998</v>
      </c>
      <c r="P227" s="62">
        <v>1851.1471999999999</v>
      </c>
    </row>
    <row r="228" spans="1:16" s="8" customFormat="1" ht="13.5" customHeight="1">
      <c r="A228" s="15"/>
      <c r="B228" s="23" t="s">
        <v>419</v>
      </c>
      <c r="C228" s="22" t="s">
        <v>420</v>
      </c>
      <c r="D228" s="15" t="s">
        <v>17</v>
      </c>
      <c r="E228" s="67">
        <f t="shared" si="35"/>
        <v>880.544</v>
      </c>
      <c r="F228" s="65">
        <f t="shared" si="25"/>
        <v>968.5984</v>
      </c>
      <c r="G228" s="65">
        <f t="shared" si="26"/>
        <v>1056.6528</v>
      </c>
      <c r="H228" s="65">
        <f t="shared" si="27"/>
        <v>1232.7616</v>
      </c>
      <c r="I228" s="65">
        <f t="shared" si="28"/>
        <v>1276.7888</v>
      </c>
      <c r="J228" s="65">
        <f t="shared" si="29"/>
        <v>1320.816</v>
      </c>
      <c r="K228" s="65">
        <f t="shared" si="30"/>
        <v>1452.8976</v>
      </c>
      <c r="L228" s="65">
        <f t="shared" si="31"/>
        <v>1540.952</v>
      </c>
      <c r="M228" s="65">
        <f t="shared" si="32"/>
        <v>1629.0064</v>
      </c>
      <c r="N228" s="65">
        <f t="shared" si="33"/>
        <v>1320.816</v>
      </c>
      <c r="O228" s="65">
        <f t="shared" si="34"/>
        <v>1408.8703999999998</v>
      </c>
      <c r="P228" s="62">
        <v>1761.088</v>
      </c>
    </row>
    <row r="229" spans="1:16" s="8" customFormat="1" ht="13.5" customHeight="1">
      <c r="A229" s="15"/>
      <c r="B229" s="23" t="s">
        <v>421</v>
      </c>
      <c r="C229" s="22" t="s">
        <v>422</v>
      </c>
      <c r="D229" s="15" t="s">
        <v>17</v>
      </c>
      <c r="E229" s="67">
        <f t="shared" si="35"/>
        <v>1133.0243555555558</v>
      </c>
      <c r="F229" s="65">
        <f t="shared" si="25"/>
        <v>1246.3267911111113</v>
      </c>
      <c r="G229" s="65">
        <f t="shared" si="26"/>
        <v>1359.629226666667</v>
      </c>
      <c r="H229" s="65">
        <f t="shared" si="27"/>
        <v>1586.234097777778</v>
      </c>
      <c r="I229" s="65">
        <f t="shared" si="28"/>
        <v>1642.8853155555557</v>
      </c>
      <c r="J229" s="65">
        <f t="shared" si="29"/>
        <v>1699.5365333333336</v>
      </c>
      <c r="K229" s="65">
        <f t="shared" si="30"/>
        <v>1869.490186666667</v>
      </c>
      <c r="L229" s="65">
        <f t="shared" si="31"/>
        <v>1982.7926222222227</v>
      </c>
      <c r="M229" s="65">
        <f t="shared" si="32"/>
        <v>2096.095057777778</v>
      </c>
      <c r="N229" s="65">
        <f t="shared" si="33"/>
        <v>1699.5365333333336</v>
      </c>
      <c r="O229" s="65">
        <f t="shared" si="34"/>
        <v>1812.8389688888892</v>
      </c>
      <c r="P229" s="62">
        <v>2266.0487111111115</v>
      </c>
    </row>
    <row r="230" spans="1:16" s="8" customFormat="1" ht="13.5" customHeight="1">
      <c r="A230" s="15"/>
      <c r="B230" s="23" t="s">
        <v>423</v>
      </c>
      <c r="C230" s="22" t="s">
        <v>424</v>
      </c>
      <c r="D230" s="15" t="s">
        <v>17</v>
      </c>
      <c r="E230" s="67">
        <f t="shared" si="35"/>
        <v>1250.8554285714283</v>
      </c>
      <c r="F230" s="65">
        <f t="shared" si="25"/>
        <v>1375.9409714285712</v>
      </c>
      <c r="G230" s="65">
        <f t="shared" si="26"/>
        <v>1501.026514285714</v>
      </c>
      <c r="H230" s="65">
        <f t="shared" si="27"/>
        <v>1751.1975999999997</v>
      </c>
      <c r="I230" s="65">
        <f t="shared" si="28"/>
        <v>1813.740371428571</v>
      </c>
      <c r="J230" s="65">
        <f t="shared" si="29"/>
        <v>1876.2831428571426</v>
      </c>
      <c r="K230" s="65">
        <f t="shared" si="30"/>
        <v>2063.9114571428568</v>
      </c>
      <c r="L230" s="65">
        <f t="shared" si="31"/>
        <v>2188.9969999999994</v>
      </c>
      <c r="M230" s="65">
        <f t="shared" si="32"/>
        <v>2314.0825428571425</v>
      </c>
      <c r="N230" s="65">
        <f t="shared" si="33"/>
        <v>1876.2831428571426</v>
      </c>
      <c r="O230" s="65">
        <f t="shared" si="34"/>
        <v>2001.3686857142852</v>
      </c>
      <c r="P230" s="62">
        <v>2501.7108571428566</v>
      </c>
    </row>
    <row r="231" spans="1:16" s="8" customFormat="1" ht="13.5" customHeight="1">
      <c r="A231" s="15"/>
      <c r="B231" s="23" t="s">
        <v>425</v>
      </c>
      <c r="C231" s="22" t="s">
        <v>426</v>
      </c>
      <c r="D231" s="15" t="s">
        <v>17</v>
      </c>
      <c r="E231" s="67">
        <f t="shared" si="35"/>
        <v>1286.572</v>
      </c>
      <c r="F231" s="65">
        <f t="shared" si="25"/>
        <v>1415.2291999999998</v>
      </c>
      <c r="G231" s="65">
        <f t="shared" si="26"/>
        <v>1543.8863999999999</v>
      </c>
      <c r="H231" s="65">
        <f t="shared" si="27"/>
        <v>1801.2007999999998</v>
      </c>
      <c r="I231" s="65">
        <f t="shared" si="28"/>
        <v>1865.5294</v>
      </c>
      <c r="J231" s="65">
        <f t="shared" si="29"/>
        <v>1929.8579999999997</v>
      </c>
      <c r="K231" s="65">
        <f t="shared" si="30"/>
        <v>2122.8437999999996</v>
      </c>
      <c r="L231" s="65">
        <f t="shared" si="31"/>
        <v>2251.5009999999997</v>
      </c>
      <c r="M231" s="65">
        <f t="shared" si="32"/>
        <v>2380.1582</v>
      </c>
      <c r="N231" s="65">
        <f t="shared" si="33"/>
        <v>1929.8579999999997</v>
      </c>
      <c r="O231" s="65">
        <f t="shared" si="34"/>
        <v>2058.5152</v>
      </c>
      <c r="P231" s="62">
        <v>2573.144</v>
      </c>
    </row>
    <row r="232" spans="1:16" s="8" customFormat="1" ht="13.5" customHeight="1">
      <c r="A232" s="15"/>
      <c r="B232" s="23" t="s">
        <v>427</v>
      </c>
      <c r="C232" s="22" t="s">
        <v>428</v>
      </c>
      <c r="D232" s="15" t="s">
        <v>17</v>
      </c>
      <c r="E232" s="67">
        <f t="shared" si="35"/>
        <v>1914.184</v>
      </c>
      <c r="F232" s="65">
        <f t="shared" si="25"/>
        <v>2105.6023999999998</v>
      </c>
      <c r="G232" s="65">
        <f t="shared" si="26"/>
        <v>2297.0208000000002</v>
      </c>
      <c r="H232" s="65">
        <f t="shared" si="27"/>
        <v>2679.8576000000003</v>
      </c>
      <c r="I232" s="65">
        <f t="shared" si="28"/>
        <v>2775.5668</v>
      </c>
      <c r="J232" s="65">
        <f t="shared" si="29"/>
        <v>2871.276</v>
      </c>
      <c r="K232" s="65">
        <f t="shared" si="30"/>
        <v>3158.4036</v>
      </c>
      <c r="L232" s="65">
        <f t="shared" si="31"/>
        <v>3349.822</v>
      </c>
      <c r="M232" s="65">
        <f t="shared" si="32"/>
        <v>3541.2403999999997</v>
      </c>
      <c r="N232" s="65">
        <f t="shared" si="33"/>
        <v>2871.276</v>
      </c>
      <c r="O232" s="65">
        <f t="shared" si="34"/>
        <v>3062.6944</v>
      </c>
      <c r="P232" s="62">
        <v>3828.368</v>
      </c>
    </row>
    <row r="233" spans="1:16" s="8" customFormat="1" ht="13.5" customHeight="1">
      <c r="A233" s="15"/>
      <c r="B233" s="23" t="s">
        <v>429</v>
      </c>
      <c r="C233" s="22" t="s">
        <v>430</v>
      </c>
      <c r="D233" s="15" t="s">
        <v>17</v>
      </c>
      <c r="E233" s="67">
        <f t="shared" si="35"/>
        <v>1364.416</v>
      </c>
      <c r="F233" s="65">
        <f t="shared" si="25"/>
        <v>1500.8575999999998</v>
      </c>
      <c r="G233" s="65">
        <f t="shared" si="26"/>
        <v>1637.2992</v>
      </c>
      <c r="H233" s="65">
        <f t="shared" si="27"/>
        <v>1910.1824</v>
      </c>
      <c r="I233" s="65">
        <f t="shared" si="28"/>
        <v>1978.4032</v>
      </c>
      <c r="J233" s="65">
        <f t="shared" si="29"/>
        <v>2046.6239999999998</v>
      </c>
      <c r="K233" s="65">
        <f t="shared" si="30"/>
        <v>2251.2864</v>
      </c>
      <c r="L233" s="65">
        <f t="shared" si="31"/>
        <v>2387.728</v>
      </c>
      <c r="M233" s="65">
        <f t="shared" si="32"/>
        <v>2524.1696</v>
      </c>
      <c r="N233" s="65">
        <f t="shared" si="33"/>
        <v>2046.6239999999998</v>
      </c>
      <c r="O233" s="65">
        <f t="shared" si="34"/>
        <v>2183.0656</v>
      </c>
      <c r="P233" s="62">
        <v>2728.832</v>
      </c>
    </row>
    <row r="234" spans="1:16" s="8" customFormat="1" ht="13.5" customHeight="1">
      <c r="A234" s="15"/>
      <c r="B234" s="23" t="s">
        <v>431</v>
      </c>
      <c r="C234" s="22" t="s">
        <v>432</v>
      </c>
      <c r="D234" s="15" t="s">
        <v>17</v>
      </c>
      <c r="E234" s="67">
        <f t="shared" si="35"/>
        <v>1491.6057333333335</v>
      </c>
      <c r="F234" s="65">
        <f t="shared" si="25"/>
        <v>1640.7663066666669</v>
      </c>
      <c r="G234" s="65">
        <f t="shared" si="26"/>
        <v>1789.9268800000002</v>
      </c>
      <c r="H234" s="65">
        <f t="shared" si="27"/>
        <v>2088.248026666667</v>
      </c>
      <c r="I234" s="65">
        <f t="shared" si="28"/>
        <v>2162.8283133333334</v>
      </c>
      <c r="J234" s="65">
        <f t="shared" si="29"/>
        <v>2237.4086</v>
      </c>
      <c r="K234" s="65">
        <f t="shared" si="30"/>
        <v>2461.1494600000005</v>
      </c>
      <c r="L234" s="65">
        <f t="shared" si="31"/>
        <v>2610.3100333333336</v>
      </c>
      <c r="M234" s="65">
        <f t="shared" si="32"/>
        <v>2759.4706066666668</v>
      </c>
      <c r="N234" s="65">
        <f t="shared" si="33"/>
        <v>2237.4086</v>
      </c>
      <c r="O234" s="65">
        <f t="shared" si="34"/>
        <v>2386.5691733333338</v>
      </c>
      <c r="P234" s="62">
        <v>2983.211466666667</v>
      </c>
    </row>
    <row r="235" spans="1:16" s="8" customFormat="1" ht="13.5" customHeight="1">
      <c r="A235" s="15"/>
      <c r="B235" s="23" t="s">
        <v>433</v>
      </c>
      <c r="C235" s="22" t="s">
        <v>434</v>
      </c>
      <c r="D235" s="15" t="s">
        <v>17</v>
      </c>
      <c r="E235" s="67">
        <f t="shared" si="35"/>
        <v>1166.0938285714285</v>
      </c>
      <c r="F235" s="65">
        <f t="shared" si="25"/>
        <v>1282.7032114285714</v>
      </c>
      <c r="G235" s="65">
        <f t="shared" si="26"/>
        <v>1399.312594285714</v>
      </c>
      <c r="H235" s="65">
        <f t="shared" si="27"/>
        <v>1632.53136</v>
      </c>
      <c r="I235" s="65">
        <f t="shared" si="28"/>
        <v>1690.8360514285714</v>
      </c>
      <c r="J235" s="65">
        <f t="shared" si="29"/>
        <v>1749.1407428571429</v>
      </c>
      <c r="K235" s="65">
        <f t="shared" si="30"/>
        <v>1924.054817142857</v>
      </c>
      <c r="L235" s="65">
        <f t="shared" si="31"/>
        <v>2040.6642</v>
      </c>
      <c r="M235" s="65">
        <f t="shared" si="32"/>
        <v>2157.2735828571426</v>
      </c>
      <c r="N235" s="65">
        <f t="shared" si="33"/>
        <v>1749.1407428571429</v>
      </c>
      <c r="O235" s="65">
        <f t="shared" si="34"/>
        <v>1865.7501257142856</v>
      </c>
      <c r="P235" s="62">
        <v>2332.187657142857</v>
      </c>
    </row>
    <row r="236" spans="1:16" s="8" customFormat="1" ht="13.5" customHeight="1">
      <c r="A236" s="15"/>
      <c r="B236" s="23" t="s">
        <v>435</v>
      </c>
      <c r="C236" s="22" t="s">
        <v>436</v>
      </c>
      <c r="D236" s="15" t="s">
        <v>17</v>
      </c>
      <c r="E236" s="67">
        <f t="shared" si="35"/>
        <v>1133.0243555555558</v>
      </c>
      <c r="F236" s="65">
        <f t="shared" si="25"/>
        <v>1246.3267911111113</v>
      </c>
      <c r="G236" s="65">
        <f t="shared" si="26"/>
        <v>1359.629226666667</v>
      </c>
      <c r="H236" s="65">
        <f t="shared" si="27"/>
        <v>1586.234097777778</v>
      </c>
      <c r="I236" s="65">
        <f t="shared" si="28"/>
        <v>1642.8853155555557</v>
      </c>
      <c r="J236" s="65">
        <f t="shared" si="29"/>
        <v>1699.5365333333336</v>
      </c>
      <c r="K236" s="65">
        <f t="shared" si="30"/>
        <v>1869.490186666667</v>
      </c>
      <c r="L236" s="65">
        <f t="shared" si="31"/>
        <v>1982.7926222222227</v>
      </c>
      <c r="M236" s="65">
        <f t="shared" si="32"/>
        <v>2096.095057777778</v>
      </c>
      <c r="N236" s="65">
        <f t="shared" si="33"/>
        <v>1699.5365333333336</v>
      </c>
      <c r="O236" s="65">
        <f t="shared" si="34"/>
        <v>1812.8389688888892</v>
      </c>
      <c r="P236" s="62">
        <v>2266.0487111111115</v>
      </c>
    </row>
    <row r="237" spans="1:16" s="8" customFormat="1" ht="13.5" customHeight="1">
      <c r="A237" s="15"/>
      <c r="B237" s="23" t="s">
        <v>437</v>
      </c>
      <c r="C237" s="22" t="s">
        <v>438</v>
      </c>
      <c r="D237" s="15" t="s">
        <v>17</v>
      </c>
      <c r="E237" s="67">
        <f t="shared" si="35"/>
        <v>1132.5607999999997</v>
      </c>
      <c r="F237" s="65">
        <f t="shared" si="25"/>
        <v>1245.8168799999996</v>
      </c>
      <c r="G237" s="65">
        <f t="shared" si="26"/>
        <v>1359.0729599999997</v>
      </c>
      <c r="H237" s="65">
        <f t="shared" si="27"/>
        <v>1585.5851199999997</v>
      </c>
      <c r="I237" s="65">
        <f t="shared" si="28"/>
        <v>1642.2131599999996</v>
      </c>
      <c r="J237" s="65">
        <f t="shared" si="29"/>
        <v>1698.8411999999996</v>
      </c>
      <c r="K237" s="65">
        <f t="shared" si="30"/>
        <v>1868.7253199999996</v>
      </c>
      <c r="L237" s="65">
        <f t="shared" si="31"/>
        <v>1981.9813999999997</v>
      </c>
      <c r="M237" s="65">
        <f t="shared" si="32"/>
        <v>2095.23748</v>
      </c>
      <c r="N237" s="65">
        <f t="shared" si="33"/>
        <v>1698.8411999999996</v>
      </c>
      <c r="O237" s="65">
        <f t="shared" si="34"/>
        <v>1812.0972799999995</v>
      </c>
      <c r="P237" s="62">
        <v>2265.1215999999995</v>
      </c>
    </row>
    <row r="238" spans="1:16" s="8" customFormat="1" ht="13.5" customHeight="1">
      <c r="A238" s="15"/>
      <c r="B238" s="23" t="s">
        <v>439</v>
      </c>
      <c r="C238" s="22" t="s">
        <v>440</v>
      </c>
      <c r="D238" s="15" t="s">
        <v>17</v>
      </c>
      <c r="E238" s="67">
        <f t="shared" si="35"/>
        <v>1143.156</v>
      </c>
      <c r="F238" s="65">
        <f t="shared" si="25"/>
        <v>1257.4715999999999</v>
      </c>
      <c r="G238" s="65">
        <f t="shared" si="26"/>
        <v>1371.7872</v>
      </c>
      <c r="H238" s="65">
        <f t="shared" si="27"/>
        <v>1600.4184</v>
      </c>
      <c r="I238" s="65">
        <f t="shared" si="28"/>
        <v>1657.5762</v>
      </c>
      <c r="J238" s="65">
        <f t="shared" si="29"/>
        <v>1714.734</v>
      </c>
      <c r="K238" s="65">
        <f t="shared" si="30"/>
        <v>1886.2073999999998</v>
      </c>
      <c r="L238" s="65">
        <f t="shared" si="31"/>
        <v>2000.523</v>
      </c>
      <c r="M238" s="65">
        <f t="shared" si="32"/>
        <v>2114.8386</v>
      </c>
      <c r="N238" s="65">
        <f t="shared" si="33"/>
        <v>1714.734</v>
      </c>
      <c r="O238" s="65">
        <f t="shared" si="34"/>
        <v>1829.0495999999998</v>
      </c>
      <c r="P238" s="62">
        <v>2286.312</v>
      </c>
    </row>
    <row r="239" spans="1:16" s="8" customFormat="1" ht="13.5" customHeight="1">
      <c r="A239" s="15"/>
      <c r="B239" s="23" t="s">
        <v>441</v>
      </c>
      <c r="C239" s="22" t="s">
        <v>442</v>
      </c>
      <c r="D239" s="15" t="s">
        <v>17</v>
      </c>
      <c r="E239" s="67">
        <f t="shared" si="35"/>
        <v>1879.3239111111109</v>
      </c>
      <c r="F239" s="65">
        <f t="shared" si="25"/>
        <v>2067.256302222222</v>
      </c>
      <c r="G239" s="65">
        <f t="shared" si="26"/>
        <v>2255.188693333333</v>
      </c>
      <c r="H239" s="65">
        <f t="shared" si="27"/>
        <v>2631.0534755555555</v>
      </c>
      <c r="I239" s="65">
        <f t="shared" si="28"/>
        <v>2725.0196711111107</v>
      </c>
      <c r="J239" s="65">
        <f t="shared" si="29"/>
        <v>2818.9858666666664</v>
      </c>
      <c r="K239" s="65">
        <f t="shared" si="30"/>
        <v>3100.884453333333</v>
      </c>
      <c r="L239" s="65">
        <f t="shared" si="31"/>
        <v>3288.816844444444</v>
      </c>
      <c r="M239" s="65">
        <f t="shared" si="32"/>
        <v>3476.749235555555</v>
      </c>
      <c r="N239" s="65">
        <f t="shared" si="33"/>
        <v>2818.9858666666664</v>
      </c>
      <c r="O239" s="65">
        <f t="shared" si="34"/>
        <v>3006.9182577777774</v>
      </c>
      <c r="P239" s="62">
        <v>3758.6478222222217</v>
      </c>
    </row>
    <row r="240" spans="1:16" s="8" customFormat="1" ht="13.5" customHeight="1">
      <c r="A240" s="15"/>
      <c r="B240" s="23" t="s">
        <v>443</v>
      </c>
      <c r="C240" s="22" t="s">
        <v>444</v>
      </c>
      <c r="D240" s="15" t="s">
        <v>17</v>
      </c>
      <c r="E240" s="67">
        <f t="shared" si="35"/>
        <v>1311.7778285714285</v>
      </c>
      <c r="F240" s="65">
        <f t="shared" si="25"/>
        <v>1442.9556114285713</v>
      </c>
      <c r="G240" s="65">
        <f t="shared" si="26"/>
        <v>1574.133394285714</v>
      </c>
      <c r="H240" s="65">
        <f t="shared" si="27"/>
        <v>1836.48896</v>
      </c>
      <c r="I240" s="65">
        <f t="shared" si="28"/>
        <v>1902.0778514285712</v>
      </c>
      <c r="J240" s="65">
        <f t="shared" si="29"/>
        <v>1967.6667428571427</v>
      </c>
      <c r="K240" s="65">
        <f t="shared" si="30"/>
        <v>2164.4334171428573</v>
      </c>
      <c r="L240" s="65">
        <f t="shared" si="31"/>
        <v>2295.6112</v>
      </c>
      <c r="M240" s="65">
        <f t="shared" si="32"/>
        <v>2426.7889828571424</v>
      </c>
      <c r="N240" s="65">
        <f t="shared" si="33"/>
        <v>1967.6667428571427</v>
      </c>
      <c r="O240" s="65">
        <f t="shared" si="34"/>
        <v>2098.8445257142857</v>
      </c>
      <c r="P240" s="62">
        <v>2623.555657142857</v>
      </c>
    </row>
    <row r="241" spans="1:16" s="8" customFormat="1" ht="13.5" customHeight="1">
      <c r="A241" s="15"/>
      <c r="B241" s="23" t="s">
        <v>445</v>
      </c>
      <c r="C241" s="22" t="s">
        <v>446</v>
      </c>
      <c r="D241" s="15" t="s">
        <v>17</v>
      </c>
      <c r="E241" s="67">
        <f t="shared" si="35"/>
        <v>1805.5831999999998</v>
      </c>
      <c r="F241" s="65">
        <f t="shared" si="25"/>
        <v>1986.1415199999997</v>
      </c>
      <c r="G241" s="65">
        <f t="shared" si="26"/>
        <v>2166.6998399999998</v>
      </c>
      <c r="H241" s="65">
        <f t="shared" si="27"/>
        <v>2527.8164799999995</v>
      </c>
      <c r="I241" s="65">
        <f t="shared" si="28"/>
        <v>2618.0956399999995</v>
      </c>
      <c r="J241" s="65">
        <f t="shared" si="29"/>
        <v>2708.3747999999996</v>
      </c>
      <c r="K241" s="65">
        <f t="shared" si="30"/>
        <v>2979.2122799999997</v>
      </c>
      <c r="L241" s="65">
        <f t="shared" si="31"/>
        <v>3159.7706</v>
      </c>
      <c r="M241" s="65">
        <f t="shared" si="32"/>
        <v>3340.32892</v>
      </c>
      <c r="N241" s="65">
        <f t="shared" si="33"/>
        <v>2708.3747999999996</v>
      </c>
      <c r="O241" s="65">
        <f t="shared" si="34"/>
        <v>2888.9331199999997</v>
      </c>
      <c r="P241" s="62">
        <v>3611.1663999999996</v>
      </c>
    </row>
    <row r="242" spans="1:16" s="8" customFormat="1" ht="13.5" customHeight="1">
      <c r="A242" s="15"/>
      <c r="B242" s="23" t="s">
        <v>447</v>
      </c>
      <c r="C242" s="22" t="s">
        <v>448</v>
      </c>
      <c r="D242" s="15" t="s">
        <v>17</v>
      </c>
      <c r="E242" s="67">
        <f t="shared" si="35"/>
        <v>1237.6114285714286</v>
      </c>
      <c r="F242" s="65">
        <f t="shared" si="25"/>
        <v>1361.3725714285715</v>
      </c>
      <c r="G242" s="65">
        <f t="shared" si="26"/>
        <v>1485.1337142857144</v>
      </c>
      <c r="H242" s="65">
        <f t="shared" si="27"/>
        <v>1732.6560000000002</v>
      </c>
      <c r="I242" s="65">
        <f t="shared" si="28"/>
        <v>1794.5365714285715</v>
      </c>
      <c r="J242" s="65">
        <f t="shared" si="29"/>
        <v>1856.417142857143</v>
      </c>
      <c r="K242" s="65">
        <f t="shared" si="30"/>
        <v>2042.0588571428573</v>
      </c>
      <c r="L242" s="65">
        <f t="shared" si="31"/>
        <v>2165.82</v>
      </c>
      <c r="M242" s="65">
        <f t="shared" si="32"/>
        <v>2289.5811428571433</v>
      </c>
      <c r="N242" s="65">
        <f t="shared" si="33"/>
        <v>1856.417142857143</v>
      </c>
      <c r="O242" s="65">
        <f t="shared" si="34"/>
        <v>1980.1782857142857</v>
      </c>
      <c r="P242" s="62">
        <v>2475.2228571428573</v>
      </c>
    </row>
    <row r="243" spans="1:16" s="8" customFormat="1" ht="13.5" customHeight="1">
      <c r="A243" s="15"/>
      <c r="B243" s="23" t="s">
        <v>449</v>
      </c>
      <c r="C243" s="22" t="s">
        <v>450</v>
      </c>
      <c r="D243" s="15" t="s">
        <v>17</v>
      </c>
      <c r="E243" s="67">
        <f t="shared" si="35"/>
        <v>1260.0839999999998</v>
      </c>
      <c r="F243" s="65">
        <f t="shared" si="25"/>
        <v>1386.0923999999998</v>
      </c>
      <c r="G243" s="65">
        <f t="shared" si="26"/>
        <v>1512.1007999999997</v>
      </c>
      <c r="H243" s="65">
        <f t="shared" si="27"/>
        <v>1764.1175999999998</v>
      </c>
      <c r="I243" s="65">
        <f t="shared" si="28"/>
        <v>1827.1218</v>
      </c>
      <c r="J243" s="65">
        <f t="shared" si="29"/>
        <v>1890.1259999999997</v>
      </c>
      <c r="K243" s="65">
        <f t="shared" si="30"/>
        <v>2079.1385999999998</v>
      </c>
      <c r="L243" s="65">
        <f t="shared" si="31"/>
        <v>2205.147</v>
      </c>
      <c r="M243" s="65">
        <f t="shared" si="32"/>
        <v>2331.1553999999996</v>
      </c>
      <c r="N243" s="65">
        <f t="shared" si="33"/>
        <v>1890.1259999999997</v>
      </c>
      <c r="O243" s="65">
        <f t="shared" si="34"/>
        <v>2016.1343999999997</v>
      </c>
      <c r="P243" s="62">
        <v>2520.1679999999997</v>
      </c>
    </row>
    <row r="244" spans="1:16" s="8" customFormat="1" ht="13.5" customHeight="1">
      <c r="A244" s="15"/>
      <c r="B244" s="23" t="s">
        <v>451</v>
      </c>
      <c r="C244" s="22" t="s">
        <v>450</v>
      </c>
      <c r="D244" s="15" t="s">
        <v>17</v>
      </c>
      <c r="E244" s="67">
        <f t="shared" si="35"/>
        <v>1290.2495999999999</v>
      </c>
      <c r="F244" s="65">
        <f t="shared" si="25"/>
        <v>1419.2745599999998</v>
      </c>
      <c r="G244" s="65">
        <f t="shared" si="26"/>
        <v>1548.2995199999998</v>
      </c>
      <c r="H244" s="65">
        <f t="shared" si="27"/>
        <v>1806.34944</v>
      </c>
      <c r="I244" s="65">
        <f t="shared" si="28"/>
        <v>1870.8619199999998</v>
      </c>
      <c r="J244" s="65">
        <f t="shared" si="29"/>
        <v>1935.3743999999997</v>
      </c>
      <c r="K244" s="65">
        <f t="shared" si="30"/>
        <v>2128.9118399999998</v>
      </c>
      <c r="L244" s="65">
        <f t="shared" si="31"/>
        <v>2257.9367999999995</v>
      </c>
      <c r="M244" s="65">
        <f t="shared" si="32"/>
        <v>2386.9617599999997</v>
      </c>
      <c r="N244" s="65">
        <f t="shared" si="33"/>
        <v>1935.3743999999997</v>
      </c>
      <c r="O244" s="65">
        <f t="shared" si="34"/>
        <v>2064.39936</v>
      </c>
      <c r="P244" s="62">
        <v>2580.4991999999997</v>
      </c>
    </row>
    <row r="245" spans="1:16" s="8" customFormat="1" ht="13.5" customHeight="1">
      <c r="A245" s="15"/>
      <c r="B245" s="23" t="s">
        <v>452</v>
      </c>
      <c r="C245" s="22" t="s">
        <v>453</v>
      </c>
      <c r="D245" s="15" t="s">
        <v>17</v>
      </c>
      <c r="E245" s="67">
        <f t="shared" si="35"/>
        <v>1201.8931555555555</v>
      </c>
      <c r="F245" s="65">
        <f t="shared" si="25"/>
        <v>1322.082471111111</v>
      </c>
      <c r="G245" s="65">
        <f t="shared" si="26"/>
        <v>1442.2717866666667</v>
      </c>
      <c r="H245" s="65">
        <f t="shared" si="27"/>
        <v>1682.6504177777776</v>
      </c>
      <c r="I245" s="65">
        <f t="shared" si="28"/>
        <v>1742.7450755555556</v>
      </c>
      <c r="J245" s="65">
        <f t="shared" si="29"/>
        <v>1802.8397333333332</v>
      </c>
      <c r="K245" s="65">
        <f t="shared" si="30"/>
        <v>1983.1237066666667</v>
      </c>
      <c r="L245" s="65">
        <f t="shared" si="31"/>
        <v>2103.313022222222</v>
      </c>
      <c r="M245" s="65">
        <f t="shared" si="32"/>
        <v>2223.5023377777775</v>
      </c>
      <c r="N245" s="65">
        <f t="shared" si="33"/>
        <v>1802.8397333333332</v>
      </c>
      <c r="O245" s="65">
        <f t="shared" si="34"/>
        <v>1923.0290488888886</v>
      </c>
      <c r="P245" s="62">
        <v>2403.786311111111</v>
      </c>
    </row>
    <row r="246" spans="1:16" s="8" customFormat="1" ht="13.5" customHeight="1">
      <c r="A246" s="15"/>
      <c r="B246" s="23" t="s">
        <v>454</v>
      </c>
      <c r="C246" s="22" t="s">
        <v>455</v>
      </c>
      <c r="D246" s="15" t="s">
        <v>17</v>
      </c>
      <c r="E246" s="67">
        <f t="shared" si="35"/>
        <v>1617.4237333333333</v>
      </c>
      <c r="F246" s="65">
        <f t="shared" si="25"/>
        <v>1779.1661066666666</v>
      </c>
      <c r="G246" s="65">
        <f t="shared" si="26"/>
        <v>1940.90848</v>
      </c>
      <c r="H246" s="65">
        <f t="shared" si="27"/>
        <v>2264.3932266666666</v>
      </c>
      <c r="I246" s="65">
        <f t="shared" si="28"/>
        <v>2345.2644133333333</v>
      </c>
      <c r="J246" s="65">
        <f t="shared" si="29"/>
        <v>2426.1356</v>
      </c>
      <c r="K246" s="65">
        <f t="shared" si="30"/>
        <v>2668.7491600000003</v>
      </c>
      <c r="L246" s="65">
        <f t="shared" si="31"/>
        <v>2830.4915333333333</v>
      </c>
      <c r="M246" s="65">
        <f t="shared" si="32"/>
        <v>2992.2339066666664</v>
      </c>
      <c r="N246" s="65">
        <f t="shared" si="33"/>
        <v>2426.1356</v>
      </c>
      <c r="O246" s="65">
        <f t="shared" si="34"/>
        <v>2587.877973333333</v>
      </c>
      <c r="P246" s="62">
        <v>3234.8474666666666</v>
      </c>
    </row>
    <row r="247" spans="1:16" s="8" customFormat="1" ht="13.5" customHeight="1">
      <c r="A247" s="15"/>
      <c r="B247" s="23" t="s">
        <v>456</v>
      </c>
      <c r="C247" s="22" t="s">
        <v>457</v>
      </c>
      <c r="D247" s="15" t="s">
        <v>17</v>
      </c>
      <c r="E247" s="67">
        <f t="shared" si="35"/>
        <v>1451.1784</v>
      </c>
      <c r="F247" s="65">
        <f t="shared" si="25"/>
        <v>1596.2962400000001</v>
      </c>
      <c r="G247" s="65">
        <f t="shared" si="26"/>
        <v>1741.41408</v>
      </c>
      <c r="H247" s="65">
        <f t="shared" si="27"/>
        <v>2031.64976</v>
      </c>
      <c r="I247" s="65">
        <f t="shared" si="28"/>
        <v>2104.20868</v>
      </c>
      <c r="J247" s="65">
        <f t="shared" si="29"/>
        <v>2176.7676</v>
      </c>
      <c r="K247" s="65">
        <f t="shared" si="30"/>
        <v>2394.44436</v>
      </c>
      <c r="L247" s="65">
        <f t="shared" si="31"/>
        <v>2539.5622000000003</v>
      </c>
      <c r="M247" s="65">
        <f t="shared" si="32"/>
        <v>2684.68004</v>
      </c>
      <c r="N247" s="65">
        <f t="shared" si="33"/>
        <v>2176.7676</v>
      </c>
      <c r="O247" s="65">
        <f t="shared" si="34"/>
        <v>2321.88544</v>
      </c>
      <c r="P247" s="62">
        <v>2902.3568</v>
      </c>
    </row>
    <row r="248" spans="1:16" s="8" customFormat="1" ht="13.5" customHeight="1">
      <c r="A248" s="15"/>
      <c r="B248" s="23" t="s">
        <v>458</v>
      </c>
      <c r="C248" s="22" t="s">
        <v>459</v>
      </c>
      <c r="D248" s="15" t="s">
        <v>17</v>
      </c>
      <c r="E248" s="67">
        <f t="shared" si="35"/>
        <v>2216.3175999999994</v>
      </c>
      <c r="F248" s="65">
        <f t="shared" si="25"/>
        <v>2437.949359999999</v>
      </c>
      <c r="G248" s="65">
        <f t="shared" si="26"/>
        <v>2659.5811199999994</v>
      </c>
      <c r="H248" s="65">
        <f t="shared" si="27"/>
        <v>3102.8446399999993</v>
      </c>
      <c r="I248" s="65">
        <f t="shared" si="28"/>
        <v>3213.660519999999</v>
      </c>
      <c r="J248" s="65">
        <f t="shared" si="29"/>
        <v>3324.476399999999</v>
      </c>
      <c r="K248" s="65">
        <f t="shared" si="30"/>
        <v>3656.924039999999</v>
      </c>
      <c r="L248" s="65">
        <f t="shared" si="31"/>
        <v>3878.555799999999</v>
      </c>
      <c r="M248" s="65">
        <f t="shared" si="32"/>
        <v>4100.1875599999985</v>
      </c>
      <c r="N248" s="65">
        <f t="shared" si="33"/>
        <v>3324.476399999999</v>
      </c>
      <c r="O248" s="65">
        <f t="shared" si="34"/>
        <v>3546.108159999999</v>
      </c>
      <c r="P248" s="62">
        <v>4432.635199999999</v>
      </c>
    </row>
    <row r="249" spans="1:16" s="8" customFormat="1" ht="13.5" customHeight="1">
      <c r="A249" s="15"/>
      <c r="B249" s="23" t="s">
        <v>460</v>
      </c>
      <c r="C249" s="22" t="s">
        <v>461</v>
      </c>
      <c r="D249" s="15" t="s">
        <v>17</v>
      </c>
      <c r="E249" s="67">
        <f t="shared" si="35"/>
        <v>2144.0384</v>
      </c>
      <c r="F249" s="65">
        <f t="shared" si="25"/>
        <v>2358.44224</v>
      </c>
      <c r="G249" s="65">
        <f t="shared" si="26"/>
        <v>2572.84608</v>
      </c>
      <c r="H249" s="65">
        <f t="shared" si="27"/>
        <v>3001.65376</v>
      </c>
      <c r="I249" s="65">
        <f t="shared" si="28"/>
        <v>3108.8556799999997</v>
      </c>
      <c r="J249" s="65">
        <f t="shared" si="29"/>
        <v>3216.0576</v>
      </c>
      <c r="K249" s="65">
        <f t="shared" si="30"/>
        <v>3537.66336</v>
      </c>
      <c r="L249" s="65">
        <f t="shared" si="31"/>
        <v>3752.0672</v>
      </c>
      <c r="M249" s="65">
        <f t="shared" si="32"/>
        <v>3966.4710399999994</v>
      </c>
      <c r="N249" s="65">
        <f t="shared" si="33"/>
        <v>3216.0576</v>
      </c>
      <c r="O249" s="65">
        <f t="shared" si="34"/>
        <v>3430.46144</v>
      </c>
      <c r="P249" s="62">
        <v>4288.0768</v>
      </c>
    </row>
    <row r="250" spans="1:16" s="8" customFormat="1" ht="13.5" customHeight="1">
      <c r="A250" s="15"/>
      <c r="B250" s="23" t="s">
        <v>462</v>
      </c>
      <c r="C250" s="22" t="s">
        <v>463</v>
      </c>
      <c r="D250" s="15" t="s">
        <v>17</v>
      </c>
      <c r="E250" s="67">
        <f t="shared" si="35"/>
        <v>1979.8128</v>
      </c>
      <c r="F250" s="65">
        <f t="shared" si="25"/>
        <v>2177.79408</v>
      </c>
      <c r="G250" s="65">
        <f t="shared" si="26"/>
        <v>2375.77536</v>
      </c>
      <c r="H250" s="65">
        <f t="shared" si="27"/>
        <v>2771.73792</v>
      </c>
      <c r="I250" s="65">
        <f t="shared" si="28"/>
        <v>2870.72856</v>
      </c>
      <c r="J250" s="65">
        <f t="shared" si="29"/>
        <v>2969.7192</v>
      </c>
      <c r="K250" s="65">
        <f t="shared" si="30"/>
        <v>3266.69112</v>
      </c>
      <c r="L250" s="65">
        <f t="shared" si="31"/>
        <v>3464.6724</v>
      </c>
      <c r="M250" s="65">
        <f t="shared" si="32"/>
        <v>3662.65368</v>
      </c>
      <c r="N250" s="65">
        <f t="shared" si="33"/>
        <v>2969.7192</v>
      </c>
      <c r="O250" s="65">
        <f t="shared" si="34"/>
        <v>3167.7004799999995</v>
      </c>
      <c r="P250" s="62">
        <v>3959.6256</v>
      </c>
    </row>
    <row r="251" spans="1:16" s="8" customFormat="1" ht="13.5" customHeight="1">
      <c r="A251" s="15"/>
      <c r="B251" s="16" t="s">
        <v>464</v>
      </c>
      <c r="C251" s="32"/>
      <c r="D251" s="15"/>
      <c r="E251" s="60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 t="s">
        <v>0</v>
      </c>
    </row>
    <row r="252" spans="1:16" s="8" customFormat="1" ht="13.5" customHeight="1">
      <c r="A252" s="15"/>
      <c r="B252" s="23" t="s">
        <v>465</v>
      </c>
      <c r="C252" s="22" t="s">
        <v>466</v>
      </c>
      <c r="D252" s="15" t="s">
        <v>17</v>
      </c>
      <c r="E252" s="67">
        <f aca="true" t="shared" si="36" ref="E252:E262">P252/2</f>
        <v>490.98539200000005</v>
      </c>
      <c r="F252" s="65">
        <f aca="true" t="shared" si="37" ref="F252:F287">($E252+($E252*F$5))</f>
        <v>540.0839312</v>
      </c>
      <c r="G252" s="65">
        <f aca="true" t="shared" si="38" ref="G252:G287">($E252+($E252*G$5))</f>
        <v>589.1824704</v>
      </c>
      <c r="H252" s="65">
        <f aca="true" t="shared" si="39" ref="H252:H287">($E252+($E252*H$5))</f>
        <v>687.3795488000001</v>
      </c>
      <c r="I252" s="65">
        <f aca="true" t="shared" si="40" ref="I252:I298">($E252+($E252*I$5))</f>
        <v>711.9288184000001</v>
      </c>
      <c r="J252" s="65">
        <f aca="true" t="shared" si="41" ref="J252:J298">($E252+($E252*J$5))</f>
        <v>736.4780880000001</v>
      </c>
      <c r="K252" s="65">
        <f aca="true" t="shared" si="42" ref="K252:K298">($E252+($E252*K$5))</f>
        <v>810.1258968000001</v>
      </c>
      <c r="L252" s="65">
        <f aca="true" t="shared" si="43" ref="L252:L298">($E252+($E252*L$5))</f>
        <v>859.2244360000001</v>
      </c>
      <c r="M252" s="65">
        <f aca="true" t="shared" si="44" ref="M252:M298">($E252+($E252*M$5))</f>
        <v>908.3229752000001</v>
      </c>
      <c r="N252" s="65">
        <f aca="true" t="shared" si="45" ref="N252:N287">($E252+($E252*N$5))</f>
        <v>736.4780880000001</v>
      </c>
      <c r="O252" s="65">
        <f aca="true" t="shared" si="46" ref="O252:O287">($E252+($E252*O$5))</f>
        <v>785.5766272000001</v>
      </c>
      <c r="P252" s="62">
        <v>981.9707840000001</v>
      </c>
    </row>
    <row r="253" spans="1:16" s="8" customFormat="1" ht="13.5" customHeight="1">
      <c r="A253" s="15"/>
      <c r="B253" s="23" t="s">
        <v>467</v>
      </c>
      <c r="C253" s="22" t="s">
        <v>468</v>
      </c>
      <c r="D253" s="15" t="s">
        <v>17</v>
      </c>
      <c r="E253" s="67">
        <f t="shared" si="36"/>
        <v>581.5488200000001</v>
      </c>
      <c r="F253" s="65">
        <f t="shared" si="37"/>
        <v>639.7037020000001</v>
      </c>
      <c r="G253" s="65">
        <f t="shared" si="38"/>
        <v>697.8585840000001</v>
      </c>
      <c r="H253" s="65">
        <f t="shared" si="39"/>
        <v>814.1683480000002</v>
      </c>
      <c r="I253" s="65">
        <f t="shared" si="40"/>
        <v>843.2457890000001</v>
      </c>
      <c r="J253" s="65">
        <f t="shared" si="41"/>
        <v>872.3232300000002</v>
      </c>
      <c r="K253" s="65">
        <f t="shared" si="42"/>
        <v>959.5555530000001</v>
      </c>
      <c r="L253" s="65">
        <f t="shared" si="43"/>
        <v>1017.7104350000002</v>
      </c>
      <c r="M253" s="65">
        <f t="shared" si="44"/>
        <v>1075.8653170000002</v>
      </c>
      <c r="N253" s="65">
        <f t="shared" si="45"/>
        <v>872.3232300000002</v>
      </c>
      <c r="O253" s="65">
        <f t="shared" si="46"/>
        <v>930.4781120000001</v>
      </c>
      <c r="P253" s="62">
        <v>1163.0976400000002</v>
      </c>
    </row>
    <row r="254" spans="1:16" s="8" customFormat="1" ht="13.5" customHeight="1">
      <c r="A254" s="15"/>
      <c r="B254" s="23" t="s">
        <v>469</v>
      </c>
      <c r="C254" s="22" t="s">
        <v>470</v>
      </c>
      <c r="D254" s="15" t="s">
        <v>17</v>
      </c>
      <c r="E254" s="67">
        <f t="shared" si="36"/>
        <v>355.1402499999999</v>
      </c>
      <c r="F254" s="65">
        <f t="shared" si="37"/>
        <v>390.6542749999999</v>
      </c>
      <c r="G254" s="65">
        <f t="shared" si="38"/>
        <v>426.16829999999993</v>
      </c>
      <c r="H254" s="65">
        <f t="shared" si="39"/>
        <v>497.19634999999994</v>
      </c>
      <c r="I254" s="65">
        <f t="shared" si="40"/>
        <v>514.9533624999999</v>
      </c>
      <c r="J254" s="65">
        <f t="shared" si="41"/>
        <v>532.7103749999999</v>
      </c>
      <c r="K254" s="65">
        <f t="shared" si="42"/>
        <v>585.9814124999999</v>
      </c>
      <c r="L254" s="65">
        <f t="shared" si="43"/>
        <v>621.4954374999999</v>
      </c>
      <c r="M254" s="65">
        <f t="shared" si="44"/>
        <v>657.0094624999999</v>
      </c>
      <c r="N254" s="65">
        <f t="shared" si="45"/>
        <v>532.7103749999999</v>
      </c>
      <c r="O254" s="65">
        <f t="shared" si="46"/>
        <v>568.2243999999998</v>
      </c>
      <c r="P254" s="62">
        <v>710.2804999999998</v>
      </c>
    </row>
    <row r="255" spans="1:16" s="8" customFormat="1" ht="13.5" customHeight="1">
      <c r="A255" s="15"/>
      <c r="B255" s="23" t="s">
        <v>471</v>
      </c>
      <c r="C255" s="22" t="s">
        <v>472</v>
      </c>
      <c r="D255" s="15" t="s">
        <v>17</v>
      </c>
      <c r="E255" s="67">
        <f t="shared" si="36"/>
        <v>636.7000937142858</v>
      </c>
      <c r="F255" s="65">
        <f t="shared" si="37"/>
        <v>700.3701030857144</v>
      </c>
      <c r="G255" s="65">
        <f t="shared" si="38"/>
        <v>764.040112457143</v>
      </c>
      <c r="H255" s="65">
        <f t="shared" si="39"/>
        <v>891.3801312000002</v>
      </c>
      <c r="I255" s="65">
        <f t="shared" si="40"/>
        <v>923.2151358857144</v>
      </c>
      <c r="J255" s="65">
        <f t="shared" si="41"/>
        <v>955.0501405714288</v>
      </c>
      <c r="K255" s="65">
        <f t="shared" si="42"/>
        <v>1050.5551546285715</v>
      </c>
      <c r="L255" s="65">
        <f t="shared" si="43"/>
        <v>1114.2251640000002</v>
      </c>
      <c r="M255" s="65">
        <f t="shared" si="44"/>
        <v>1177.8951733714289</v>
      </c>
      <c r="N255" s="65">
        <f t="shared" si="45"/>
        <v>955.0501405714288</v>
      </c>
      <c r="O255" s="65">
        <f t="shared" si="46"/>
        <v>1018.7201499428572</v>
      </c>
      <c r="P255" s="62">
        <v>1273.4001874285716</v>
      </c>
    </row>
    <row r="256" spans="1:16" s="8" customFormat="1" ht="13.5" customHeight="1">
      <c r="A256" s="15"/>
      <c r="B256" s="23" t="s">
        <v>473</v>
      </c>
      <c r="C256" s="22" t="s">
        <v>474</v>
      </c>
      <c r="D256" s="15" t="s">
        <v>17</v>
      </c>
      <c r="E256" s="67">
        <f t="shared" si="36"/>
        <v>804.1157622857145</v>
      </c>
      <c r="F256" s="65">
        <f t="shared" si="37"/>
        <v>884.5273385142859</v>
      </c>
      <c r="G256" s="65">
        <f t="shared" si="38"/>
        <v>964.9389147428574</v>
      </c>
      <c r="H256" s="65">
        <f t="shared" si="39"/>
        <v>1125.7620672000003</v>
      </c>
      <c r="I256" s="65">
        <f t="shared" si="40"/>
        <v>1165.967855314286</v>
      </c>
      <c r="J256" s="65">
        <f t="shared" si="41"/>
        <v>1206.1736434285717</v>
      </c>
      <c r="K256" s="65">
        <f t="shared" si="42"/>
        <v>1326.791007771429</v>
      </c>
      <c r="L256" s="65">
        <f t="shared" si="43"/>
        <v>1407.2025840000003</v>
      </c>
      <c r="M256" s="65">
        <f t="shared" si="44"/>
        <v>1487.6141602285718</v>
      </c>
      <c r="N256" s="65">
        <f t="shared" si="45"/>
        <v>1206.1736434285717</v>
      </c>
      <c r="O256" s="65">
        <f t="shared" si="46"/>
        <v>1286.5852196571432</v>
      </c>
      <c r="P256" s="62">
        <v>1608.231524571429</v>
      </c>
    </row>
    <row r="257" spans="1:16" s="8" customFormat="1" ht="13.5" customHeight="1">
      <c r="A257" s="15"/>
      <c r="B257" s="23" t="s">
        <v>475</v>
      </c>
      <c r="C257" s="22" t="s">
        <v>466</v>
      </c>
      <c r="D257" s="15" t="s">
        <v>17</v>
      </c>
      <c r="E257" s="67">
        <f t="shared" si="36"/>
        <v>482.4032800000001</v>
      </c>
      <c r="F257" s="65">
        <f t="shared" si="37"/>
        <v>530.6436080000001</v>
      </c>
      <c r="G257" s="65">
        <f t="shared" si="38"/>
        <v>578.8839360000002</v>
      </c>
      <c r="H257" s="65">
        <f t="shared" si="39"/>
        <v>675.3645920000001</v>
      </c>
      <c r="I257" s="65">
        <f t="shared" si="40"/>
        <v>699.4847560000002</v>
      </c>
      <c r="J257" s="65">
        <f t="shared" si="41"/>
        <v>723.6049200000002</v>
      </c>
      <c r="K257" s="65">
        <f t="shared" si="42"/>
        <v>795.9654120000002</v>
      </c>
      <c r="L257" s="65">
        <f t="shared" si="43"/>
        <v>844.2057400000002</v>
      </c>
      <c r="M257" s="65">
        <f t="shared" si="44"/>
        <v>892.4460680000002</v>
      </c>
      <c r="N257" s="65">
        <f t="shared" si="45"/>
        <v>723.6049200000002</v>
      </c>
      <c r="O257" s="65">
        <f t="shared" si="46"/>
        <v>771.8452480000001</v>
      </c>
      <c r="P257" s="62">
        <v>964.8065600000002</v>
      </c>
    </row>
    <row r="258" spans="1:16" s="8" customFormat="1" ht="13.5" customHeight="1">
      <c r="A258" s="15"/>
      <c r="B258" s="23" t="s">
        <v>476</v>
      </c>
      <c r="C258" s="22" t="s">
        <v>477</v>
      </c>
      <c r="D258" s="15" t="s">
        <v>17</v>
      </c>
      <c r="E258" s="67">
        <f t="shared" si="36"/>
        <v>576.1850000000001</v>
      </c>
      <c r="F258" s="65">
        <f t="shared" si="37"/>
        <v>633.8035000000001</v>
      </c>
      <c r="G258" s="65">
        <f t="shared" si="38"/>
        <v>691.422</v>
      </c>
      <c r="H258" s="65">
        <f t="shared" si="39"/>
        <v>806.6590000000001</v>
      </c>
      <c r="I258" s="65">
        <f t="shared" si="40"/>
        <v>835.4682500000001</v>
      </c>
      <c r="J258" s="65">
        <f t="shared" si="41"/>
        <v>864.2775000000001</v>
      </c>
      <c r="K258" s="65">
        <f t="shared" si="42"/>
        <v>950.7052500000001</v>
      </c>
      <c r="L258" s="65">
        <f t="shared" si="43"/>
        <v>1008.3237500000001</v>
      </c>
      <c r="M258" s="65">
        <f t="shared" si="44"/>
        <v>1065.94225</v>
      </c>
      <c r="N258" s="65">
        <f t="shared" si="45"/>
        <v>864.2775000000001</v>
      </c>
      <c r="O258" s="65">
        <f t="shared" si="46"/>
        <v>921.8960000000001</v>
      </c>
      <c r="P258" s="62">
        <v>1152.3700000000001</v>
      </c>
    </row>
    <row r="259" spans="1:16" s="8" customFormat="1" ht="13.5" customHeight="1">
      <c r="A259" s="15"/>
      <c r="B259" s="23" t="s">
        <v>478</v>
      </c>
      <c r="C259" s="22" t="s">
        <v>468</v>
      </c>
      <c r="D259" s="15" t="s">
        <v>17</v>
      </c>
      <c r="E259" s="67">
        <f t="shared" si="36"/>
        <v>576.1850000000001</v>
      </c>
      <c r="F259" s="65">
        <f t="shared" si="37"/>
        <v>633.8035000000001</v>
      </c>
      <c r="G259" s="65">
        <f t="shared" si="38"/>
        <v>691.422</v>
      </c>
      <c r="H259" s="65">
        <f t="shared" si="39"/>
        <v>806.6590000000001</v>
      </c>
      <c r="I259" s="65">
        <f t="shared" si="40"/>
        <v>835.4682500000001</v>
      </c>
      <c r="J259" s="65">
        <f t="shared" si="41"/>
        <v>864.2775000000001</v>
      </c>
      <c r="K259" s="65">
        <f t="shared" si="42"/>
        <v>950.7052500000001</v>
      </c>
      <c r="L259" s="65">
        <f t="shared" si="43"/>
        <v>1008.3237500000001</v>
      </c>
      <c r="M259" s="65">
        <f t="shared" si="44"/>
        <v>1065.94225</v>
      </c>
      <c r="N259" s="65">
        <f t="shared" si="45"/>
        <v>864.2775000000001</v>
      </c>
      <c r="O259" s="65">
        <f t="shared" si="46"/>
        <v>921.8960000000001</v>
      </c>
      <c r="P259" s="62">
        <v>1152.3700000000001</v>
      </c>
    </row>
    <row r="260" spans="1:16" s="8" customFormat="1" ht="13.5" customHeight="1">
      <c r="A260" s="15"/>
      <c r="B260" s="23" t="s">
        <v>479</v>
      </c>
      <c r="C260" s="22" t="s">
        <v>480</v>
      </c>
      <c r="D260" s="15" t="s">
        <v>17</v>
      </c>
      <c r="E260" s="67">
        <f t="shared" si="36"/>
        <v>732.4878666666667</v>
      </c>
      <c r="F260" s="65">
        <f t="shared" si="37"/>
        <v>805.7366533333334</v>
      </c>
      <c r="G260" s="65">
        <f t="shared" si="38"/>
        <v>878.98544</v>
      </c>
      <c r="H260" s="65">
        <f t="shared" si="39"/>
        <v>1025.4830133333335</v>
      </c>
      <c r="I260" s="65">
        <f t="shared" si="40"/>
        <v>1062.1074066666667</v>
      </c>
      <c r="J260" s="65">
        <f t="shared" si="41"/>
        <v>1098.7318</v>
      </c>
      <c r="K260" s="65">
        <f t="shared" si="42"/>
        <v>1208.60498</v>
      </c>
      <c r="L260" s="65">
        <f t="shared" si="43"/>
        <v>1281.8537666666666</v>
      </c>
      <c r="M260" s="65">
        <f t="shared" si="44"/>
        <v>1355.1025533333334</v>
      </c>
      <c r="N260" s="65">
        <f t="shared" si="45"/>
        <v>1098.7318</v>
      </c>
      <c r="O260" s="65">
        <f t="shared" si="46"/>
        <v>1171.9805866666668</v>
      </c>
      <c r="P260" s="62">
        <v>1464.9757333333334</v>
      </c>
    </row>
    <row r="261" spans="1:16" s="8" customFormat="1" ht="13.5" customHeight="1">
      <c r="A261" s="15"/>
      <c r="B261" s="23" t="s">
        <v>481</v>
      </c>
      <c r="C261" s="22" t="s">
        <v>482</v>
      </c>
      <c r="D261" s="15" t="s">
        <v>17</v>
      </c>
      <c r="E261" s="67">
        <f t="shared" si="36"/>
        <v>1775.8955714285712</v>
      </c>
      <c r="F261" s="65">
        <f t="shared" si="37"/>
        <v>1953.4851285714283</v>
      </c>
      <c r="G261" s="65">
        <f t="shared" si="38"/>
        <v>2131.0746857142854</v>
      </c>
      <c r="H261" s="65">
        <f t="shared" si="39"/>
        <v>2486.2537999999995</v>
      </c>
      <c r="I261" s="65">
        <f t="shared" si="40"/>
        <v>2575.048578571428</v>
      </c>
      <c r="J261" s="65">
        <f t="shared" si="41"/>
        <v>2663.843357142857</v>
      </c>
      <c r="K261" s="65">
        <f t="shared" si="42"/>
        <v>2930.2276928571428</v>
      </c>
      <c r="L261" s="65">
        <f t="shared" si="43"/>
        <v>3107.8172499999996</v>
      </c>
      <c r="M261" s="65">
        <f t="shared" si="44"/>
        <v>3285.4068071428565</v>
      </c>
      <c r="N261" s="65">
        <f t="shared" si="45"/>
        <v>2663.843357142857</v>
      </c>
      <c r="O261" s="65">
        <f t="shared" si="46"/>
        <v>2841.432914285714</v>
      </c>
      <c r="P261" s="62">
        <v>3551.7911428571424</v>
      </c>
    </row>
    <row r="262" spans="1:16" s="8" customFormat="1" ht="13.5" customHeight="1">
      <c r="A262" s="15"/>
      <c r="B262" s="23" t="s">
        <v>483</v>
      </c>
      <c r="C262" s="22" t="s">
        <v>484</v>
      </c>
      <c r="D262" s="15" t="s">
        <v>17</v>
      </c>
      <c r="E262" s="67">
        <f t="shared" si="36"/>
        <v>2074.8638209523806</v>
      </c>
      <c r="F262" s="65">
        <f t="shared" si="37"/>
        <v>2282.350203047619</v>
      </c>
      <c r="G262" s="65">
        <f t="shared" si="38"/>
        <v>2489.8365851428566</v>
      </c>
      <c r="H262" s="65">
        <f t="shared" si="39"/>
        <v>2904.8093493333326</v>
      </c>
      <c r="I262" s="65">
        <f t="shared" si="40"/>
        <v>3008.552540380952</v>
      </c>
      <c r="J262" s="65">
        <f t="shared" si="41"/>
        <v>3112.295731428571</v>
      </c>
      <c r="K262" s="65">
        <f t="shared" si="42"/>
        <v>3423.525304571428</v>
      </c>
      <c r="L262" s="65">
        <f t="shared" si="43"/>
        <v>3631.011686666666</v>
      </c>
      <c r="M262" s="65">
        <f t="shared" si="44"/>
        <v>3838.498068761904</v>
      </c>
      <c r="N262" s="65">
        <f t="shared" si="45"/>
        <v>3112.295731428571</v>
      </c>
      <c r="O262" s="65">
        <f t="shared" si="46"/>
        <v>3319.782113523809</v>
      </c>
      <c r="P262" s="62">
        <v>4149.727641904761</v>
      </c>
    </row>
    <row r="263" spans="1:16" s="8" customFormat="1" ht="13.5" customHeight="1">
      <c r="A263" s="15"/>
      <c r="B263" s="16" t="s">
        <v>485</v>
      </c>
      <c r="C263" s="32"/>
      <c r="D263" s="15"/>
      <c r="E263" s="59"/>
      <c r="F263" s="26">
        <f t="shared" si="37"/>
        <v>0</v>
      </c>
      <c r="G263" s="26">
        <f t="shared" si="38"/>
        <v>0</v>
      </c>
      <c r="H263" s="26">
        <f t="shared" si="39"/>
        <v>0</v>
      </c>
      <c r="I263" s="26">
        <f t="shared" si="40"/>
        <v>0</v>
      </c>
      <c r="J263" s="26">
        <f t="shared" si="41"/>
        <v>0</v>
      </c>
      <c r="K263" s="26">
        <f t="shared" si="42"/>
        <v>0</v>
      </c>
      <c r="L263" s="26">
        <f t="shared" si="43"/>
        <v>0</v>
      </c>
      <c r="M263" s="26">
        <f t="shared" si="44"/>
        <v>0</v>
      </c>
      <c r="N263" s="26">
        <f t="shared" si="45"/>
        <v>0</v>
      </c>
      <c r="O263" s="26">
        <f t="shared" si="46"/>
        <v>0</v>
      </c>
      <c r="P263" s="27" t="s">
        <v>0</v>
      </c>
    </row>
    <row r="264" spans="1:16" s="8" customFormat="1" ht="13.5" customHeight="1">
      <c r="A264" s="15"/>
      <c r="B264" s="33" t="s">
        <v>486</v>
      </c>
      <c r="C264" s="22" t="s">
        <v>487</v>
      </c>
      <c r="D264" s="15" t="s">
        <v>17</v>
      </c>
      <c r="E264" s="67">
        <f aca="true" t="shared" si="47" ref="E264:E276">P264/2</f>
        <v>423.38571428571424</v>
      </c>
      <c r="F264" s="64">
        <f t="shared" si="37"/>
        <v>465.72428571428566</v>
      </c>
      <c r="G264" s="64">
        <f t="shared" si="38"/>
        <v>508.06285714285707</v>
      </c>
      <c r="H264" s="64">
        <f t="shared" si="39"/>
        <v>592.74</v>
      </c>
      <c r="I264" s="64">
        <f t="shared" si="40"/>
        <v>613.9092857142857</v>
      </c>
      <c r="J264" s="64">
        <f t="shared" si="41"/>
        <v>635.0785714285714</v>
      </c>
      <c r="K264" s="64">
        <f t="shared" si="42"/>
        <v>698.5864285714285</v>
      </c>
      <c r="L264" s="64">
        <f t="shared" si="43"/>
        <v>740.925</v>
      </c>
      <c r="M264" s="64">
        <f t="shared" si="44"/>
        <v>783.2635714285714</v>
      </c>
      <c r="N264" s="64">
        <f t="shared" si="45"/>
        <v>635.0785714285714</v>
      </c>
      <c r="O264" s="64">
        <f t="shared" si="46"/>
        <v>677.4171428571428</v>
      </c>
      <c r="P264" s="62">
        <v>846.7714285714285</v>
      </c>
    </row>
    <row r="265" spans="1:16" s="8" customFormat="1" ht="13.5" customHeight="1">
      <c r="A265" s="15"/>
      <c r="B265" s="33" t="s">
        <v>488</v>
      </c>
      <c r="C265" s="22" t="s">
        <v>489</v>
      </c>
      <c r="D265" s="15" t="s">
        <v>17</v>
      </c>
      <c r="E265" s="67">
        <f t="shared" si="47"/>
        <v>430.4846153846154</v>
      </c>
      <c r="F265" s="64">
        <f t="shared" si="37"/>
        <v>473.5330769230769</v>
      </c>
      <c r="G265" s="64">
        <f t="shared" si="38"/>
        <v>516.5815384615385</v>
      </c>
      <c r="H265" s="64">
        <f t="shared" si="39"/>
        <v>602.6784615384615</v>
      </c>
      <c r="I265" s="64">
        <f t="shared" si="40"/>
        <v>624.2026923076924</v>
      </c>
      <c r="J265" s="64">
        <f t="shared" si="41"/>
        <v>645.7269230769231</v>
      </c>
      <c r="K265" s="64">
        <f t="shared" si="42"/>
        <v>710.2996153846154</v>
      </c>
      <c r="L265" s="64">
        <f t="shared" si="43"/>
        <v>753.3480769230769</v>
      </c>
      <c r="M265" s="64">
        <f t="shared" si="44"/>
        <v>796.3965384615385</v>
      </c>
      <c r="N265" s="64">
        <f t="shared" si="45"/>
        <v>645.7269230769231</v>
      </c>
      <c r="O265" s="64">
        <f t="shared" si="46"/>
        <v>688.7753846153846</v>
      </c>
      <c r="P265" s="62">
        <v>860.9692307692308</v>
      </c>
    </row>
    <row r="266" spans="1:16" s="8" customFormat="1" ht="13.5" customHeight="1">
      <c r="A266" s="15"/>
      <c r="B266" s="33" t="s">
        <v>490</v>
      </c>
      <c r="C266" s="22" t="s">
        <v>491</v>
      </c>
      <c r="D266" s="15" t="s">
        <v>17</v>
      </c>
      <c r="E266" s="67">
        <f t="shared" si="47"/>
        <v>489.14285714285717</v>
      </c>
      <c r="F266" s="64">
        <f t="shared" si="37"/>
        <v>538.0571428571429</v>
      </c>
      <c r="G266" s="64">
        <f t="shared" si="38"/>
        <v>586.9714285714286</v>
      </c>
      <c r="H266" s="64">
        <f t="shared" si="39"/>
        <v>684.8000000000001</v>
      </c>
      <c r="I266" s="64">
        <f t="shared" si="40"/>
        <v>709.2571428571429</v>
      </c>
      <c r="J266" s="64">
        <f t="shared" si="41"/>
        <v>733.7142857142858</v>
      </c>
      <c r="K266" s="64">
        <f t="shared" si="42"/>
        <v>807.0857142857144</v>
      </c>
      <c r="L266" s="64">
        <f t="shared" si="43"/>
        <v>856</v>
      </c>
      <c r="M266" s="64">
        <f t="shared" si="44"/>
        <v>904.9142857142858</v>
      </c>
      <c r="N266" s="64">
        <f t="shared" si="45"/>
        <v>733.7142857142858</v>
      </c>
      <c r="O266" s="64">
        <f t="shared" si="46"/>
        <v>782.6285714285714</v>
      </c>
      <c r="P266" s="62">
        <v>978.2857142857143</v>
      </c>
    </row>
    <row r="267" spans="1:16" s="8" customFormat="1" ht="13.5" customHeight="1">
      <c r="A267" s="15"/>
      <c r="B267" s="33" t="s">
        <v>492</v>
      </c>
      <c r="C267" s="22" t="s">
        <v>493</v>
      </c>
      <c r="D267" s="15" t="s">
        <v>17</v>
      </c>
      <c r="E267" s="67">
        <f t="shared" si="47"/>
        <v>751.2457142857143</v>
      </c>
      <c r="F267" s="64">
        <f t="shared" si="37"/>
        <v>826.3702857142857</v>
      </c>
      <c r="G267" s="64">
        <f t="shared" si="38"/>
        <v>901.4948571428571</v>
      </c>
      <c r="H267" s="64">
        <f t="shared" si="39"/>
        <v>1051.744</v>
      </c>
      <c r="I267" s="64">
        <f t="shared" si="40"/>
        <v>1089.3062857142857</v>
      </c>
      <c r="J267" s="64">
        <f t="shared" si="41"/>
        <v>1126.8685714285714</v>
      </c>
      <c r="K267" s="64">
        <f t="shared" si="42"/>
        <v>1239.5554285714286</v>
      </c>
      <c r="L267" s="64">
        <f t="shared" si="43"/>
        <v>1314.6799999999998</v>
      </c>
      <c r="M267" s="64">
        <f t="shared" si="44"/>
        <v>1389.8045714285713</v>
      </c>
      <c r="N267" s="64">
        <f t="shared" si="45"/>
        <v>1126.8685714285714</v>
      </c>
      <c r="O267" s="64">
        <f t="shared" si="46"/>
        <v>1201.9931428571429</v>
      </c>
      <c r="P267" s="62">
        <v>1502.4914285714285</v>
      </c>
    </row>
    <row r="268" spans="1:16" s="8" customFormat="1" ht="13.5" customHeight="1">
      <c r="A268" s="15"/>
      <c r="B268" s="33" t="s">
        <v>494</v>
      </c>
      <c r="C268" s="22" t="s">
        <v>495</v>
      </c>
      <c r="D268" s="15" t="s">
        <v>17</v>
      </c>
      <c r="E268" s="67">
        <f t="shared" si="47"/>
        <v>497.6615384615385</v>
      </c>
      <c r="F268" s="64">
        <f t="shared" si="37"/>
        <v>547.4276923076924</v>
      </c>
      <c r="G268" s="64">
        <f t="shared" si="38"/>
        <v>597.1938461538462</v>
      </c>
      <c r="H268" s="64">
        <f t="shared" si="39"/>
        <v>696.7261538461539</v>
      </c>
      <c r="I268" s="64">
        <f t="shared" si="40"/>
        <v>721.6092307692309</v>
      </c>
      <c r="J268" s="64">
        <f t="shared" si="41"/>
        <v>746.4923076923078</v>
      </c>
      <c r="K268" s="64">
        <f t="shared" si="42"/>
        <v>821.1415384615385</v>
      </c>
      <c r="L268" s="64">
        <f t="shared" si="43"/>
        <v>870.9076923076924</v>
      </c>
      <c r="M268" s="64">
        <f t="shared" si="44"/>
        <v>920.6738461538462</v>
      </c>
      <c r="N268" s="64">
        <f t="shared" si="45"/>
        <v>746.4923076923078</v>
      </c>
      <c r="O268" s="64">
        <f t="shared" si="46"/>
        <v>796.2584615384616</v>
      </c>
      <c r="P268" s="62">
        <v>995.323076923077</v>
      </c>
    </row>
    <row r="269" spans="1:16" s="8" customFormat="1" ht="13.5" customHeight="1">
      <c r="A269" s="15"/>
      <c r="B269" s="33" t="s">
        <v>496</v>
      </c>
      <c r="C269" s="22" t="s">
        <v>497</v>
      </c>
      <c r="D269" s="15" t="s">
        <v>17</v>
      </c>
      <c r="E269" s="67">
        <f t="shared" si="47"/>
        <v>552.5389010989011</v>
      </c>
      <c r="F269" s="64">
        <f t="shared" si="37"/>
        <v>607.7927912087912</v>
      </c>
      <c r="G269" s="64">
        <f t="shared" si="38"/>
        <v>663.0466813186813</v>
      </c>
      <c r="H269" s="64">
        <f t="shared" si="39"/>
        <v>773.5544615384615</v>
      </c>
      <c r="I269" s="64">
        <f t="shared" si="40"/>
        <v>801.1814065934066</v>
      </c>
      <c r="J269" s="64">
        <f t="shared" si="41"/>
        <v>828.8083516483516</v>
      </c>
      <c r="K269" s="64">
        <f t="shared" si="42"/>
        <v>911.6891868131868</v>
      </c>
      <c r="L269" s="64">
        <f t="shared" si="43"/>
        <v>966.9430769230769</v>
      </c>
      <c r="M269" s="64">
        <f t="shared" si="44"/>
        <v>1022.196967032967</v>
      </c>
      <c r="N269" s="64">
        <f t="shared" si="45"/>
        <v>828.8083516483516</v>
      </c>
      <c r="O269" s="64">
        <f t="shared" si="46"/>
        <v>884.0622417582417</v>
      </c>
      <c r="P269" s="62">
        <v>1105.0778021978022</v>
      </c>
    </row>
    <row r="270" spans="1:16" s="8" customFormat="1" ht="13.5" customHeight="1">
      <c r="A270" s="15"/>
      <c r="B270" s="33" t="s">
        <v>498</v>
      </c>
      <c r="C270" s="22" t="s">
        <v>499</v>
      </c>
      <c r="D270" s="15" t="s">
        <v>17</v>
      </c>
      <c r="E270" s="67">
        <f t="shared" si="47"/>
        <v>592.5085714285714</v>
      </c>
      <c r="F270" s="64">
        <f t="shared" si="37"/>
        <v>651.7594285714285</v>
      </c>
      <c r="G270" s="64">
        <f t="shared" si="38"/>
        <v>711.0102857142856</v>
      </c>
      <c r="H270" s="64">
        <f t="shared" si="39"/>
        <v>829.512</v>
      </c>
      <c r="I270" s="64">
        <f t="shared" si="40"/>
        <v>859.1374285714285</v>
      </c>
      <c r="J270" s="64">
        <f t="shared" si="41"/>
        <v>888.762857142857</v>
      </c>
      <c r="K270" s="64">
        <f t="shared" si="42"/>
        <v>977.6391428571428</v>
      </c>
      <c r="L270" s="64">
        <f t="shared" si="43"/>
        <v>1036.8899999999999</v>
      </c>
      <c r="M270" s="64">
        <f t="shared" si="44"/>
        <v>1096.140857142857</v>
      </c>
      <c r="N270" s="64">
        <f t="shared" si="45"/>
        <v>888.762857142857</v>
      </c>
      <c r="O270" s="64">
        <f t="shared" si="46"/>
        <v>948.0137142857142</v>
      </c>
      <c r="P270" s="62">
        <v>1185.0171428571427</v>
      </c>
    </row>
    <row r="271" spans="1:16" s="8" customFormat="1" ht="13.5" customHeight="1">
      <c r="A271" s="15"/>
      <c r="B271" s="33" t="s">
        <v>500</v>
      </c>
      <c r="C271" s="22" t="s">
        <v>501</v>
      </c>
      <c r="D271" s="15" t="s">
        <v>17</v>
      </c>
      <c r="E271" s="67">
        <f t="shared" si="47"/>
        <v>809.85</v>
      </c>
      <c r="F271" s="64">
        <f t="shared" si="37"/>
        <v>890.835</v>
      </c>
      <c r="G271" s="64">
        <f t="shared" si="38"/>
        <v>971.82</v>
      </c>
      <c r="H271" s="64">
        <f t="shared" si="39"/>
        <v>1133.79</v>
      </c>
      <c r="I271" s="64">
        <f t="shared" si="40"/>
        <v>1174.2825</v>
      </c>
      <c r="J271" s="64">
        <f t="shared" si="41"/>
        <v>1214.775</v>
      </c>
      <c r="K271" s="64">
        <f t="shared" si="42"/>
        <v>1336.2525</v>
      </c>
      <c r="L271" s="64">
        <f t="shared" si="43"/>
        <v>1417.2375000000002</v>
      </c>
      <c r="M271" s="64">
        <f t="shared" si="44"/>
        <v>1498.2224999999999</v>
      </c>
      <c r="N271" s="64">
        <f t="shared" si="45"/>
        <v>1214.775</v>
      </c>
      <c r="O271" s="64">
        <f t="shared" si="46"/>
        <v>1295.76</v>
      </c>
      <c r="P271" s="62">
        <v>1619.7</v>
      </c>
    </row>
    <row r="272" spans="1:16" s="8" customFormat="1" ht="13.5" customHeight="1">
      <c r="A272" s="15"/>
      <c r="B272" s="33" t="s">
        <v>502</v>
      </c>
      <c r="C272" s="22" t="s">
        <v>503</v>
      </c>
      <c r="D272" s="15" t="s">
        <v>17</v>
      </c>
      <c r="E272" s="67">
        <f t="shared" si="47"/>
        <v>650.1885714285714</v>
      </c>
      <c r="F272" s="64">
        <f t="shared" si="37"/>
        <v>715.2074285714286</v>
      </c>
      <c r="G272" s="64">
        <f t="shared" si="38"/>
        <v>780.2262857142857</v>
      </c>
      <c r="H272" s="64">
        <f t="shared" si="39"/>
        <v>910.264</v>
      </c>
      <c r="I272" s="64">
        <f t="shared" si="40"/>
        <v>942.7734285714287</v>
      </c>
      <c r="J272" s="64">
        <f t="shared" si="41"/>
        <v>975.2828571428572</v>
      </c>
      <c r="K272" s="64">
        <f t="shared" si="42"/>
        <v>1072.8111428571428</v>
      </c>
      <c r="L272" s="64">
        <f t="shared" si="43"/>
        <v>1137.83</v>
      </c>
      <c r="M272" s="64">
        <f t="shared" si="44"/>
        <v>1202.848857142857</v>
      </c>
      <c r="N272" s="64">
        <f t="shared" si="45"/>
        <v>975.2828571428572</v>
      </c>
      <c r="O272" s="64">
        <f t="shared" si="46"/>
        <v>1040.3017142857143</v>
      </c>
      <c r="P272" s="62">
        <v>1300.3771428571429</v>
      </c>
    </row>
    <row r="273" spans="1:16" s="8" customFormat="1" ht="13.5" customHeight="1">
      <c r="A273" s="15"/>
      <c r="B273" s="33" t="s">
        <v>504</v>
      </c>
      <c r="C273" s="22" t="s">
        <v>505</v>
      </c>
      <c r="D273" s="15" t="s">
        <v>17</v>
      </c>
      <c r="E273" s="67">
        <f t="shared" si="47"/>
        <v>632.0153846153846</v>
      </c>
      <c r="F273" s="64">
        <f t="shared" si="37"/>
        <v>695.2169230769231</v>
      </c>
      <c r="G273" s="64">
        <f t="shared" si="38"/>
        <v>758.4184615384615</v>
      </c>
      <c r="H273" s="64">
        <f t="shared" si="39"/>
        <v>884.8215384615385</v>
      </c>
      <c r="I273" s="64">
        <f t="shared" si="40"/>
        <v>916.4223076923076</v>
      </c>
      <c r="J273" s="64">
        <f t="shared" si="41"/>
        <v>948.0230769230769</v>
      </c>
      <c r="K273" s="64">
        <f t="shared" si="42"/>
        <v>1042.8253846153846</v>
      </c>
      <c r="L273" s="64">
        <f t="shared" si="43"/>
        <v>1106.0269230769231</v>
      </c>
      <c r="M273" s="64">
        <f t="shared" si="44"/>
        <v>1169.2284615384615</v>
      </c>
      <c r="N273" s="64">
        <f t="shared" si="45"/>
        <v>948.0230769230769</v>
      </c>
      <c r="O273" s="64">
        <f t="shared" si="46"/>
        <v>1011.2246153846154</v>
      </c>
      <c r="P273" s="62">
        <v>1264.0307692307692</v>
      </c>
    </row>
    <row r="274" spans="1:16" s="8" customFormat="1" ht="13.5" customHeight="1">
      <c r="A274" s="15"/>
      <c r="B274" s="33" t="s">
        <v>506</v>
      </c>
      <c r="C274" s="22" t="s">
        <v>507</v>
      </c>
      <c r="D274" s="15" t="s">
        <v>17</v>
      </c>
      <c r="E274" s="67">
        <f t="shared" si="47"/>
        <v>822.8098765432098</v>
      </c>
      <c r="F274" s="64">
        <f t="shared" si="37"/>
        <v>905.0908641975309</v>
      </c>
      <c r="G274" s="64">
        <f t="shared" si="38"/>
        <v>987.3718518518518</v>
      </c>
      <c r="H274" s="64">
        <f t="shared" si="39"/>
        <v>1151.9338271604938</v>
      </c>
      <c r="I274" s="64">
        <f t="shared" si="40"/>
        <v>1193.0743209876543</v>
      </c>
      <c r="J274" s="64">
        <f t="shared" si="41"/>
        <v>1234.2148148148149</v>
      </c>
      <c r="K274" s="64">
        <f t="shared" si="42"/>
        <v>1357.6362962962962</v>
      </c>
      <c r="L274" s="64">
        <f t="shared" si="43"/>
        <v>1439.9172839506173</v>
      </c>
      <c r="M274" s="64">
        <f t="shared" si="44"/>
        <v>1522.1982716049383</v>
      </c>
      <c r="N274" s="64">
        <f t="shared" si="45"/>
        <v>1234.2148148148149</v>
      </c>
      <c r="O274" s="64">
        <f t="shared" si="46"/>
        <v>1316.4958024691357</v>
      </c>
      <c r="P274" s="62">
        <v>1645.6197530864197</v>
      </c>
    </row>
    <row r="275" spans="1:16" s="8" customFormat="1" ht="13.5" customHeight="1">
      <c r="A275" s="15"/>
      <c r="B275" s="33" t="s">
        <v>508</v>
      </c>
      <c r="C275" s="22" t="s">
        <v>509</v>
      </c>
      <c r="D275" s="15" t="s">
        <v>17</v>
      </c>
      <c r="E275" s="67">
        <f t="shared" si="47"/>
        <v>645.2666666666667</v>
      </c>
      <c r="F275" s="64">
        <f t="shared" si="37"/>
        <v>709.7933333333333</v>
      </c>
      <c r="G275" s="64">
        <f t="shared" si="38"/>
        <v>774.3199999999999</v>
      </c>
      <c r="H275" s="64">
        <f t="shared" si="39"/>
        <v>903.3733333333333</v>
      </c>
      <c r="I275" s="64">
        <f t="shared" si="40"/>
        <v>935.6366666666667</v>
      </c>
      <c r="J275" s="64">
        <f t="shared" si="41"/>
        <v>967.9</v>
      </c>
      <c r="K275" s="64">
        <f t="shared" si="42"/>
        <v>1064.69</v>
      </c>
      <c r="L275" s="64">
        <f t="shared" si="43"/>
        <v>1129.2166666666667</v>
      </c>
      <c r="M275" s="64">
        <f t="shared" si="44"/>
        <v>1193.7433333333333</v>
      </c>
      <c r="N275" s="64">
        <f t="shared" si="45"/>
        <v>967.9</v>
      </c>
      <c r="O275" s="64">
        <f t="shared" si="46"/>
        <v>1032.4266666666667</v>
      </c>
      <c r="P275" s="62">
        <v>1290.5333333333333</v>
      </c>
    </row>
    <row r="276" spans="1:16" s="8" customFormat="1" ht="13.5" customHeight="1">
      <c r="A276" s="15"/>
      <c r="B276" s="33" t="s">
        <v>510</v>
      </c>
      <c r="C276" s="22" t="s">
        <v>511</v>
      </c>
      <c r="D276" s="15" t="s">
        <v>17</v>
      </c>
      <c r="E276" s="67">
        <f t="shared" si="47"/>
        <v>780.1096857142857</v>
      </c>
      <c r="F276" s="64">
        <f t="shared" si="37"/>
        <v>858.1206542857142</v>
      </c>
      <c r="G276" s="64">
        <f t="shared" si="38"/>
        <v>936.1316228571428</v>
      </c>
      <c r="H276" s="64">
        <f t="shared" si="39"/>
        <v>1092.15356</v>
      </c>
      <c r="I276" s="64">
        <f t="shared" si="40"/>
        <v>1131.1590442857141</v>
      </c>
      <c r="J276" s="64">
        <f t="shared" si="41"/>
        <v>1170.1645285714285</v>
      </c>
      <c r="K276" s="64">
        <f t="shared" si="42"/>
        <v>1287.1809814285714</v>
      </c>
      <c r="L276" s="64">
        <f t="shared" si="43"/>
        <v>1365.19195</v>
      </c>
      <c r="M276" s="64">
        <f t="shared" si="44"/>
        <v>1443.2029185714284</v>
      </c>
      <c r="N276" s="64">
        <f t="shared" si="45"/>
        <v>1170.1645285714285</v>
      </c>
      <c r="O276" s="64">
        <f t="shared" si="46"/>
        <v>1248.175497142857</v>
      </c>
      <c r="P276" s="62">
        <v>1560.2193714285713</v>
      </c>
    </row>
    <row r="277" spans="1:16" s="8" customFormat="1" ht="13.5" customHeight="1">
      <c r="A277" s="15"/>
      <c r="B277" s="34" t="s">
        <v>512</v>
      </c>
      <c r="C277" s="32"/>
      <c r="D277" s="15"/>
      <c r="E277" s="59"/>
      <c r="F277" s="26">
        <f t="shared" si="37"/>
        <v>0</v>
      </c>
      <c r="G277" s="26">
        <f t="shared" si="38"/>
        <v>0</v>
      </c>
      <c r="H277" s="26">
        <f t="shared" si="39"/>
        <v>0</v>
      </c>
      <c r="I277" s="26">
        <f t="shared" si="40"/>
        <v>0</v>
      </c>
      <c r="J277" s="26">
        <f t="shared" si="41"/>
        <v>0</v>
      </c>
      <c r="K277" s="26">
        <f t="shared" si="42"/>
        <v>0</v>
      </c>
      <c r="L277" s="26">
        <f t="shared" si="43"/>
        <v>0</v>
      </c>
      <c r="M277" s="26">
        <f t="shared" si="44"/>
        <v>0</v>
      </c>
      <c r="N277" s="26">
        <f t="shared" si="45"/>
        <v>0</v>
      </c>
      <c r="O277" s="26">
        <f t="shared" si="46"/>
        <v>0</v>
      </c>
      <c r="P277" s="27" t="s">
        <v>0</v>
      </c>
    </row>
    <row r="278" spans="1:16" s="8" customFormat="1" ht="13.5" customHeight="1">
      <c r="A278" s="15"/>
      <c r="B278" s="33" t="s">
        <v>513</v>
      </c>
      <c r="C278" s="22" t="s">
        <v>514</v>
      </c>
      <c r="D278" s="15" t="s">
        <v>17</v>
      </c>
      <c r="E278" s="67">
        <f aca="true" t="shared" si="48" ref="E278:E287">P278/2</f>
        <v>477.46591341991336</v>
      </c>
      <c r="F278" s="64">
        <f t="shared" si="37"/>
        <v>525.2125047619047</v>
      </c>
      <c r="G278" s="64">
        <f t="shared" si="38"/>
        <v>572.9590961038961</v>
      </c>
      <c r="H278" s="64">
        <f t="shared" si="39"/>
        <v>668.4522787878788</v>
      </c>
      <c r="I278" s="64">
        <f t="shared" si="40"/>
        <v>692.3255744588744</v>
      </c>
      <c r="J278" s="64">
        <f t="shared" si="41"/>
        <v>716.1988701298701</v>
      </c>
      <c r="K278" s="64">
        <f t="shared" si="42"/>
        <v>787.8187571428571</v>
      </c>
      <c r="L278" s="64">
        <f t="shared" si="43"/>
        <v>835.5653484848484</v>
      </c>
      <c r="M278" s="64">
        <f t="shared" si="44"/>
        <v>883.3119398268398</v>
      </c>
      <c r="N278" s="64">
        <f t="shared" si="45"/>
        <v>716.1988701298701</v>
      </c>
      <c r="O278" s="64">
        <f t="shared" si="46"/>
        <v>763.9454614718613</v>
      </c>
      <c r="P278" s="62">
        <v>954.9318268398267</v>
      </c>
    </row>
    <row r="279" spans="1:16" s="8" customFormat="1" ht="13.5" customHeight="1">
      <c r="A279" s="15"/>
      <c r="B279" s="33" t="s">
        <v>515</v>
      </c>
      <c r="C279" s="22" t="s">
        <v>516</v>
      </c>
      <c r="D279" s="15" t="s">
        <v>17</v>
      </c>
      <c r="E279" s="67">
        <f t="shared" si="48"/>
        <v>962.8199999999999</v>
      </c>
      <c r="F279" s="64">
        <f t="shared" si="37"/>
        <v>1059.1019999999999</v>
      </c>
      <c r="G279" s="64">
        <f t="shared" si="38"/>
        <v>1155.384</v>
      </c>
      <c r="H279" s="64">
        <f t="shared" si="39"/>
        <v>1347.9479999999999</v>
      </c>
      <c r="I279" s="64">
        <f t="shared" si="40"/>
        <v>1396.089</v>
      </c>
      <c r="J279" s="64">
        <f t="shared" si="41"/>
        <v>1444.23</v>
      </c>
      <c r="K279" s="64">
        <f t="shared" si="42"/>
        <v>1588.6529999999998</v>
      </c>
      <c r="L279" s="64">
        <f t="shared" si="43"/>
        <v>1684.935</v>
      </c>
      <c r="M279" s="64">
        <f t="shared" si="44"/>
        <v>1781.2169999999999</v>
      </c>
      <c r="N279" s="64">
        <f t="shared" si="45"/>
        <v>1444.23</v>
      </c>
      <c r="O279" s="64">
        <f t="shared" si="46"/>
        <v>1540.5119999999997</v>
      </c>
      <c r="P279" s="62">
        <v>1925.6399999999999</v>
      </c>
    </row>
    <row r="280" spans="1:16" s="8" customFormat="1" ht="13.5" customHeight="1">
      <c r="A280" s="15"/>
      <c r="B280" s="35" t="s">
        <v>517</v>
      </c>
      <c r="C280" s="22" t="s">
        <v>518</v>
      </c>
      <c r="D280" s="15" t="s">
        <v>17</v>
      </c>
      <c r="E280" s="67">
        <f t="shared" si="48"/>
        <v>1203.5249999999999</v>
      </c>
      <c r="F280" s="64">
        <f t="shared" si="37"/>
        <v>1323.8774999999998</v>
      </c>
      <c r="G280" s="64">
        <f t="shared" si="38"/>
        <v>1444.2299999999998</v>
      </c>
      <c r="H280" s="64">
        <f t="shared" si="39"/>
        <v>1684.935</v>
      </c>
      <c r="I280" s="64">
        <f t="shared" si="40"/>
        <v>1745.11125</v>
      </c>
      <c r="J280" s="64">
        <f t="shared" si="41"/>
        <v>1805.2875</v>
      </c>
      <c r="K280" s="64">
        <f t="shared" si="42"/>
        <v>1985.8162499999999</v>
      </c>
      <c r="L280" s="64">
        <f t="shared" si="43"/>
        <v>2106.16875</v>
      </c>
      <c r="M280" s="64">
        <f t="shared" si="44"/>
        <v>2226.52125</v>
      </c>
      <c r="N280" s="64">
        <f t="shared" si="45"/>
        <v>1805.2875</v>
      </c>
      <c r="O280" s="64">
        <f t="shared" si="46"/>
        <v>1925.6399999999999</v>
      </c>
      <c r="P280" s="62">
        <v>2407.0499999999997</v>
      </c>
    </row>
    <row r="281" spans="1:16" s="8" customFormat="1" ht="13.5" customHeight="1">
      <c r="A281" s="15"/>
      <c r="B281" s="33" t="s">
        <v>519</v>
      </c>
      <c r="C281" s="22" t="s">
        <v>516</v>
      </c>
      <c r="D281" s="15" t="s">
        <v>17</v>
      </c>
      <c r="E281" s="67">
        <f t="shared" si="48"/>
        <v>1047.96</v>
      </c>
      <c r="F281" s="64">
        <f t="shared" si="37"/>
        <v>1152.756</v>
      </c>
      <c r="G281" s="64">
        <f t="shared" si="38"/>
        <v>1257.5520000000001</v>
      </c>
      <c r="H281" s="64">
        <f t="shared" si="39"/>
        <v>1467.144</v>
      </c>
      <c r="I281" s="64">
        <f t="shared" si="40"/>
        <v>1519.5420000000001</v>
      </c>
      <c r="J281" s="64">
        <f t="shared" si="41"/>
        <v>1571.94</v>
      </c>
      <c r="K281" s="64">
        <f t="shared" si="42"/>
        <v>1729.134</v>
      </c>
      <c r="L281" s="64">
        <f t="shared" si="43"/>
        <v>1833.93</v>
      </c>
      <c r="M281" s="64">
        <f t="shared" si="44"/>
        <v>1938.726</v>
      </c>
      <c r="N281" s="64">
        <f t="shared" si="45"/>
        <v>1571.94</v>
      </c>
      <c r="O281" s="64">
        <f t="shared" si="46"/>
        <v>1676.7359999999999</v>
      </c>
      <c r="P281" s="62">
        <v>2095.92</v>
      </c>
    </row>
    <row r="282" spans="1:16" s="8" customFormat="1" ht="13.5" customHeight="1">
      <c r="A282" s="15"/>
      <c r="B282" s="35" t="s">
        <v>520</v>
      </c>
      <c r="C282" s="22" t="s">
        <v>518</v>
      </c>
      <c r="D282" s="15" t="s">
        <v>17</v>
      </c>
      <c r="E282" s="67">
        <f t="shared" si="48"/>
        <v>1309.9499999999998</v>
      </c>
      <c r="F282" s="64">
        <f t="shared" si="37"/>
        <v>1440.9449999999997</v>
      </c>
      <c r="G282" s="64">
        <f t="shared" si="38"/>
        <v>1571.9399999999998</v>
      </c>
      <c r="H282" s="64">
        <f t="shared" si="39"/>
        <v>1833.9299999999998</v>
      </c>
      <c r="I282" s="64">
        <f t="shared" si="40"/>
        <v>1899.4274999999998</v>
      </c>
      <c r="J282" s="64">
        <f t="shared" si="41"/>
        <v>1964.9249999999997</v>
      </c>
      <c r="K282" s="64">
        <f t="shared" si="42"/>
        <v>2161.4174999999996</v>
      </c>
      <c r="L282" s="64">
        <f t="shared" si="43"/>
        <v>2292.4124999999995</v>
      </c>
      <c r="M282" s="64">
        <f t="shared" si="44"/>
        <v>2423.4074999999993</v>
      </c>
      <c r="N282" s="64">
        <f t="shared" si="45"/>
        <v>1964.9249999999997</v>
      </c>
      <c r="O282" s="64">
        <f t="shared" si="46"/>
        <v>2095.9199999999996</v>
      </c>
      <c r="P282" s="62">
        <v>2619.8999999999996</v>
      </c>
    </row>
    <row r="283" spans="1:16" s="8" customFormat="1" ht="13.5" customHeight="1">
      <c r="A283" s="15"/>
      <c r="B283" s="33" t="s">
        <v>521</v>
      </c>
      <c r="C283" s="22" t="s">
        <v>516</v>
      </c>
      <c r="D283" s="15" t="s">
        <v>17</v>
      </c>
      <c r="E283" s="67">
        <f t="shared" si="48"/>
        <v>979.848</v>
      </c>
      <c r="F283" s="64">
        <f t="shared" si="37"/>
        <v>1077.8328</v>
      </c>
      <c r="G283" s="64">
        <f t="shared" si="38"/>
        <v>1175.8175999999999</v>
      </c>
      <c r="H283" s="64">
        <f t="shared" si="39"/>
        <v>1371.7872</v>
      </c>
      <c r="I283" s="64">
        <f t="shared" si="40"/>
        <v>1420.7795999999998</v>
      </c>
      <c r="J283" s="64">
        <f t="shared" si="41"/>
        <v>1469.772</v>
      </c>
      <c r="K283" s="64">
        <f t="shared" si="42"/>
        <v>1616.7492</v>
      </c>
      <c r="L283" s="64">
        <f t="shared" si="43"/>
        <v>1714.734</v>
      </c>
      <c r="M283" s="64">
        <f t="shared" si="44"/>
        <v>1812.7187999999999</v>
      </c>
      <c r="N283" s="64">
        <f t="shared" si="45"/>
        <v>1469.772</v>
      </c>
      <c r="O283" s="64">
        <f t="shared" si="46"/>
        <v>1567.7567999999999</v>
      </c>
      <c r="P283" s="62">
        <v>1959.696</v>
      </c>
    </row>
    <row r="284" spans="1:16" s="8" customFormat="1" ht="13.5" customHeight="1">
      <c r="A284" s="15"/>
      <c r="B284" s="35" t="s">
        <v>522</v>
      </c>
      <c r="C284" s="22" t="s">
        <v>518</v>
      </c>
      <c r="D284" s="15" t="s">
        <v>17</v>
      </c>
      <c r="E284" s="67">
        <f t="shared" si="48"/>
        <v>1224.81</v>
      </c>
      <c r="F284" s="64">
        <f t="shared" si="37"/>
        <v>1347.291</v>
      </c>
      <c r="G284" s="64">
        <f t="shared" si="38"/>
        <v>1469.772</v>
      </c>
      <c r="H284" s="64">
        <f t="shared" si="39"/>
        <v>1714.734</v>
      </c>
      <c r="I284" s="64">
        <f t="shared" si="40"/>
        <v>1775.9744999999998</v>
      </c>
      <c r="J284" s="64">
        <f t="shared" si="41"/>
        <v>1837.215</v>
      </c>
      <c r="K284" s="64">
        <f t="shared" si="42"/>
        <v>2020.9364999999998</v>
      </c>
      <c r="L284" s="64">
        <f t="shared" si="43"/>
        <v>2143.4175</v>
      </c>
      <c r="M284" s="64">
        <f t="shared" si="44"/>
        <v>2265.8985</v>
      </c>
      <c r="N284" s="64">
        <f t="shared" si="45"/>
        <v>1837.215</v>
      </c>
      <c r="O284" s="64">
        <f t="shared" si="46"/>
        <v>1959.696</v>
      </c>
      <c r="P284" s="62">
        <v>2449.62</v>
      </c>
    </row>
    <row r="285" spans="1:16" s="8" customFormat="1" ht="13.5" customHeight="1">
      <c r="A285" s="15"/>
      <c r="B285" s="33" t="s">
        <v>523</v>
      </c>
      <c r="C285" s="22" t="s">
        <v>516</v>
      </c>
      <c r="D285" s="15" t="s">
        <v>17</v>
      </c>
      <c r="E285" s="67">
        <f t="shared" si="48"/>
        <v>1118.9099999999999</v>
      </c>
      <c r="F285" s="64">
        <f t="shared" si="37"/>
        <v>1230.801</v>
      </c>
      <c r="G285" s="64">
        <f t="shared" si="38"/>
        <v>1342.6919999999998</v>
      </c>
      <c r="H285" s="64">
        <f t="shared" si="39"/>
        <v>1566.4739999999997</v>
      </c>
      <c r="I285" s="64">
        <f t="shared" si="40"/>
        <v>1622.4194999999997</v>
      </c>
      <c r="J285" s="64">
        <f t="shared" si="41"/>
        <v>1678.3649999999998</v>
      </c>
      <c r="K285" s="64">
        <f t="shared" si="42"/>
        <v>1846.2014999999997</v>
      </c>
      <c r="L285" s="64">
        <f t="shared" si="43"/>
        <v>1958.0924999999997</v>
      </c>
      <c r="M285" s="64">
        <f t="shared" si="44"/>
        <v>2069.9835</v>
      </c>
      <c r="N285" s="64">
        <f t="shared" si="45"/>
        <v>1678.3649999999998</v>
      </c>
      <c r="O285" s="64">
        <f t="shared" si="46"/>
        <v>1790.2559999999999</v>
      </c>
      <c r="P285" s="62">
        <v>2237.8199999999997</v>
      </c>
    </row>
    <row r="286" spans="1:16" s="8" customFormat="1" ht="13.5" customHeight="1">
      <c r="A286" s="15"/>
      <c r="B286" s="35" t="s">
        <v>524</v>
      </c>
      <c r="C286" s="22" t="s">
        <v>518</v>
      </c>
      <c r="D286" s="15" t="s">
        <v>17</v>
      </c>
      <c r="E286" s="67">
        <f t="shared" si="48"/>
        <v>1399.347</v>
      </c>
      <c r="F286" s="64">
        <f t="shared" si="37"/>
        <v>1539.2817</v>
      </c>
      <c r="G286" s="64">
        <f t="shared" si="38"/>
        <v>1679.2164</v>
      </c>
      <c r="H286" s="64">
        <f t="shared" si="39"/>
        <v>1959.0857999999998</v>
      </c>
      <c r="I286" s="64">
        <f t="shared" si="40"/>
        <v>2029.05315</v>
      </c>
      <c r="J286" s="64">
        <f t="shared" si="41"/>
        <v>2099.0205</v>
      </c>
      <c r="K286" s="64">
        <f t="shared" si="42"/>
        <v>2308.9225500000002</v>
      </c>
      <c r="L286" s="64">
        <f t="shared" si="43"/>
        <v>2448.85725</v>
      </c>
      <c r="M286" s="64">
        <f t="shared" si="44"/>
        <v>2588.79195</v>
      </c>
      <c r="N286" s="64">
        <f t="shared" si="45"/>
        <v>2099.0205</v>
      </c>
      <c r="O286" s="64">
        <f t="shared" si="46"/>
        <v>2238.9552</v>
      </c>
      <c r="P286" s="62">
        <v>2798.694</v>
      </c>
    </row>
    <row r="287" spans="1:16" s="8" customFormat="1" ht="13.5" customHeight="1">
      <c r="A287" s="15"/>
      <c r="B287" s="33" t="s">
        <v>525</v>
      </c>
      <c r="C287" s="22" t="s">
        <v>514</v>
      </c>
      <c r="D287" s="15" t="s">
        <v>17</v>
      </c>
      <c r="E287" s="67">
        <f t="shared" si="48"/>
        <v>483.6149134199135</v>
      </c>
      <c r="F287" s="64">
        <f t="shared" si="37"/>
        <v>531.9764047619049</v>
      </c>
      <c r="G287" s="64">
        <f t="shared" si="38"/>
        <v>580.3378961038961</v>
      </c>
      <c r="H287" s="64">
        <f t="shared" si="39"/>
        <v>677.0608787878789</v>
      </c>
      <c r="I287" s="64">
        <f t="shared" si="40"/>
        <v>701.2416244588745</v>
      </c>
      <c r="J287" s="64">
        <f t="shared" si="41"/>
        <v>725.4223701298702</v>
      </c>
      <c r="K287" s="64">
        <f t="shared" si="42"/>
        <v>797.9646071428572</v>
      </c>
      <c r="L287" s="64">
        <f t="shared" si="43"/>
        <v>846.3260984848486</v>
      </c>
      <c r="M287" s="64">
        <f t="shared" si="44"/>
        <v>894.6875898268399</v>
      </c>
      <c r="N287" s="64">
        <f t="shared" si="45"/>
        <v>725.4223701298702</v>
      </c>
      <c r="O287" s="64">
        <f t="shared" si="46"/>
        <v>773.7838614718615</v>
      </c>
      <c r="P287" s="62">
        <v>967.229826839827</v>
      </c>
    </row>
    <row r="288" spans="1:16" s="8" customFormat="1" ht="13.5" customHeight="1">
      <c r="A288" s="15"/>
      <c r="B288" s="33"/>
      <c r="C288" s="36"/>
      <c r="D288" s="15" t="s">
        <v>0</v>
      </c>
      <c r="E288" s="67" t="s">
        <v>0</v>
      </c>
      <c r="F288" s="65" t="s">
        <v>0</v>
      </c>
      <c r="G288" s="65" t="s">
        <v>0</v>
      </c>
      <c r="H288" s="65" t="s">
        <v>0</v>
      </c>
      <c r="I288" s="65" t="e">
        <f t="shared" si="40"/>
        <v>#VALUE!</v>
      </c>
      <c r="J288" s="65" t="e">
        <f t="shared" si="41"/>
        <v>#VALUE!</v>
      </c>
      <c r="K288" s="65" t="e">
        <f t="shared" si="42"/>
        <v>#VALUE!</v>
      </c>
      <c r="L288" s="65" t="e">
        <f t="shared" si="43"/>
        <v>#VALUE!</v>
      </c>
      <c r="M288" s="65" t="e">
        <f t="shared" si="44"/>
        <v>#VALUE!</v>
      </c>
      <c r="N288" s="65" t="s">
        <v>0</v>
      </c>
      <c r="O288" s="65" t="s">
        <v>0</v>
      </c>
      <c r="P288" s="62"/>
    </row>
    <row r="289" spans="1:16" s="8" customFormat="1" ht="13.5" customHeight="1">
      <c r="A289" s="15"/>
      <c r="B289" s="33" t="s">
        <v>526</v>
      </c>
      <c r="C289" s="22" t="s">
        <v>527</v>
      </c>
      <c r="D289" s="15" t="s">
        <v>17</v>
      </c>
      <c r="E289" s="67">
        <f aca="true" t="shared" si="49" ref="E289:E298">P289/2</f>
        <v>940.6788888888889</v>
      </c>
      <c r="F289" s="65">
        <f aca="true" t="shared" si="50" ref="F289:F298">($E289+($E289*F$5))</f>
        <v>1034.7467777777779</v>
      </c>
      <c r="G289" s="65">
        <f aca="true" t="shared" si="51" ref="G289:G298">($E289+($E289*G$5))</f>
        <v>1128.8146666666667</v>
      </c>
      <c r="H289" s="65">
        <f aca="true" t="shared" si="52" ref="H289:H298">($E289+($E289*H$5))</f>
        <v>1316.9504444444444</v>
      </c>
      <c r="I289" s="65">
        <f t="shared" si="40"/>
        <v>1363.9843888888888</v>
      </c>
      <c r="J289" s="65">
        <f t="shared" si="41"/>
        <v>1411.0183333333334</v>
      </c>
      <c r="K289" s="65">
        <f t="shared" si="42"/>
        <v>1552.1201666666666</v>
      </c>
      <c r="L289" s="65">
        <f t="shared" si="43"/>
        <v>1646.1880555555556</v>
      </c>
      <c r="M289" s="65">
        <f t="shared" si="44"/>
        <v>1740.2559444444444</v>
      </c>
      <c r="N289" s="65">
        <f aca="true" t="shared" si="53" ref="N289:N298">($E289+($E289*N$5))</f>
        <v>1411.0183333333334</v>
      </c>
      <c r="O289" s="65">
        <f aca="true" t="shared" si="54" ref="O289:O298">($E289+($E289*O$5))</f>
        <v>1505.0862222222222</v>
      </c>
      <c r="P289" s="62">
        <v>1881.3577777777778</v>
      </c>
    </row>
    <row r="290" spans="1:16" s="8" customFormat="1" ht="13.5" customHeight="1">
      <c r="A290" s="15"/>
      <c r="B290" s="33" t="s">
        <v>528</v>
      </c>
      <c r="C290" s="22" t="s">
        <v>529</v>
      </c>
      <c r="D290" s="15" t="s">
        <v>17</v>
      </c>
      <c r="E290" s="67">
        <f t="shared" si="49"/>
        <v>1241.8707692307694</v>
      </c>
      <c r="F290" s="65">
        <f t="shared" si="50"/>
        <v>1366.0578461538464</v>
      </c>
      <c r="G290" s="65">
        <f t="shared" si="51"/>
        <v>1490.2449230769232</v>
      </c>
      <c r="H290" s="65">
        <f t="shared" si="52"/>
        <v>1738.619076923077</v>
      </c>
      <c r="I290" s="65">
        <f t="shared" si="40"/>
        <v>1800.7126153846157</v>
      </c>
      <c r="J290" s="65">
        <f t="shared" si="41"/>
        <v>1862.806153846154</v>
      </c>
      <c r="K290" s="65">
        <f t="shared" si="42"/>
        <v>2049.0867692307693</v>
      </c>
      <c r="L290" s="65">
        <f t="shared" si="43"/>
        <v>2173.2738461538465</v>
      </c>
      <c r="M290" s="65">
        <f t="shared" si="44"/>
        <v>2297.4609230769233</v>
      </c>
      <c r="N290" s="65">
        <f t="shared" si="53"/>
        <v>1862.806153846154</v>
      </c>
      <c r="O290" s="65">
        <f t="shared" si="54"/>
        <v>1986.993230769231</v>
      </c>
      <c r="P290" s="62">
        <v>2483.7415384615388</v>
      </c>
    </row>
    <row r="291" spans="1:16" s="8" customFormat="1" ht="13.5" customHeight="1">
      <c r="A291" s="15"/>
      <c r="B291" s="35" t="s">
        <v>530</v>
      </c>
      <c r="C291" s="22" t="s">
        <v>531</v>
      </c>
      <c r="D291" s="15" t="s">
        <v>17</v>
      </c>
      <c r="E291" s="67">
        <f t="shared" si="49"/>
        <v>1552.3384615384616</v>
      </c>
      <c r="F291" s="65">
        <f t="shared" si="50"/>
        <v>1707.5723076923077</v>
      </c>
      <c r="G291" s="65">
        <f t="shared" si="51"/>
        <v>1862.8061538461538</v>
      </c>
      <c r="H291" s="65">
        <f t="shared" si="52"/>
        <v>2173.2738461538465</v>
      </c>
      <c r="I291" s="65">
        <f t="shared" si="40"/>
        <v>2250.8907692307694</v>
      </c>
      <c r="J291" s="65">
        <f t="shared" si="41"/>
        <v>2328.507692307692</v>
      </c>
      <c r="K291" s="65">
        <f t="shared" si="42"/>
        <v>2561.3584615384616</v>
      </c>
      <c r="L291" s="65">
        <f t="shared" si="43"/>
        <v>2716.5923076923077</v>
      </c>
      <c r="M291" s="65">
        <f t="shared" si="44"/>
        <v>2871.826153846154</v>
      </c>
      <c r="N291" s="65">
        <f t="shared" si="53"/>
        <v>2328.507692307692</v>
      </c>
      <c r="O291" s="65">
        <f t="shared" si="54"/>
        <v>2483.7415384615388</v>
      </c>
      <c r="P291" s="62">
        <v>3104.6769230769232</v>
      </c>
    </row>
    <row r="292" spans="1:16" s="8" customFormat="1" ht="13.5" customHeight="1">
      <c r="A292" s="15"/>
      <c r="B292" s="33" t="s">
        <v>532</v>
      </c>
      <c r="C292" s="22" t="s">
        <v>529</v>
      </c>
      <c r="D292" s="15" t="s">
        <v>17</v>
      </c>
      <c r="E292" s="67">
        <f t="shared" si="49"/>
        <v>1327.0107692307693</v>
      </c>
      <c r="F292" s="65">
        <f t="shared" si="50"/>
        <v>1459.7118461538462</v>
      </c>
      <c r="G292" s="65">
        <f t="shared" si="51"/>
        <v>1592.412923076923</v>
      </c>
      <c r="H292" s="65">
        <f t="shared" si="52"/>
        <v>1857.815076923077</v>
      </c>
      <c r="I292" s="65">
        <f t="shared" si="40"/>
        <v>1924.1656153846154</v>
      </c>
      <c r="J292" s="65">
        <f t="shared" si="41"/>
        <v>1990.5161538461539</v>
      </c>
      <c r="K292" s="65">
        <f t="shared" si="42"/>
        <v>2189.567769230769</v>
      </c>
      <c r="L292" s="65">
        <f t="shared" si="43"/>
        <v>2322.2688461538464</v>
      </c>
      <c r="M292" s="65">
        <f t="shared" si="44"/>
        <v>2454.969923076923</v>
      </c>
      <c r="N292" s="65">
        <f t="shared" si="53"/>
        <v>1990.5161538461539</v>
      </c>
      <c r="O292" s="65">
        <f t="shared" si="54"/>
        <v>2123.217230769231</v>
      </c>
      <c r="P292" s="62">
        <v>2654.0215384615385</v>
      </c>
    </row>
    <row r="293" spans="1:16" s="8" customFormat="1" ht="13.5" customHeight="1">
      <c r="A293" s="15"/>
      <c r="B293" s="35" t="s">
        <v>533</v>
      </c>
      <c r="C293" s="22" t="s">
        <v>531</v>
      </c>
      <c r="D293" s="15" t="s">
        <v>17</v>
      </c>
      <c r="E293" s="67">
        <f t="shared" si="49"/>
        <v>1658.7634615384616</v>
      </c>
      <c r="F293" s="65">
        <f t="shared" si="50"/>
        <v>1824.6398076923078</v>
      </c>
      <c r="G293" s="65">
        <f t="shared" si="51"/>
        <v>1990.5161538461539</v>
      </c>
      <c r="H293" s="65">
        <f t="shared" si="52"/>
        <v>2322.2688461538464</v>
      </c>
      <c r="I293" s="65">
        <f t="shared" si="40"/>
        <v>2405.207019230769</v>
      </c>
      <c r="J293" s="65">
        <f t="shared" si="41"/>
        <v>2488.1451923076925</v>
      </c>
      <c r="K293" s="65">
        <f t="shared" si="42"/>
        <v>2736.9597115384613</v>
      </c>
      <c r="L293" s="65">
        <f t="shared" si="43"/>
        <v>2902.836057692308</v>
      </c>
      <c r="M293" s="65">
        <f t="shared" si="44"/>
        <v>3068.712403846154</v>
      </c>
      <c r="N293" s="65">
        <f t="shared" si="53"/>
        <v>2488.1451923076925</v>
      </c>
      <c r="O293" s="65">
        <f t="shared" si="54"/>
        <v>2654.0215384615385</v>
      </c>
      <c r="P293" s="62">
        <v>3317.526923076923</v>
      </c>
    </row>
    <row r="294" spans="1:16" s="8" customFormat="1" ht="13.5" customHeight="1">
      <c r="A294" s="15"/>
      <c r="B294" s="33" t="s">
        <v>534</v>
      </c>
      <c r="C294" s="22" t="s">
        <v>529</v>
      </c>
      <c r="D294" s="15" t="s">
        <v>17</v>
      </c>
      <c r="E294" s="67">
        <f t="shared" si="49"/>
        <v>1264.574769230769</v>
      </c>
      <c r="F294" s="65">
        <f t="shared" si="50"/>
        <v>1391.032246153846</v>
      </c>
      <c r="G294" s="65">
        <f t="shared" si="51"/>
        <v>1517.489723076923</v>
      </c>
      <c r="H294" s="65">
        <f t="shared" si="52"/>
        <v>1770.4046769230767</v>
      </c>
      <c r="I294" s="65">
        <f t="shared" si="40"/>
        <v>1833.633415384615</v>
      </c>
      <c r="J294" s="65">
        <f t="shared" si="41"/>
        <v>1896.8621538461537</v>
      </c>
      <c r="K294" s="65">
        <f t="shared" si="42"/>
        <v>2086.548369230769</v>
      </c>
      <c r="L294" s="65">
        <f t="shared" si="43"/>
        <v>2213.005846153846</v>
      </c>
      <c r="M294" s="65">
        <f t="shared" si="44"/>
        <v>2339.4633230769227</v>
      </c>
      <c r="N294" s="65">
        <f t="shared" si="53"/>
        <v>1896.8621538461537</v>
      </c>
      <c r="O294" s="65">
        <f t="shared" si="54"/>
        <v>2023.3196307692306</v>
      </c>
      <c r="P294" s="62">
        <v>2529.149538461538</v>
      </c>
    </row>
    <row r="295" spans="1:16" s="8" customFormat="1" ht="13.5" customHeight="1">
      <c r="A295" s="15"/>
      <c r="B295" s="35" t="s">
        <v>535</v>
      </c>
      <c r="C295" s="22" t="s">
        <v>531</v>
      </c>
      <c r="D295" s="15" t="s">
        <v>17</v>
      </c>
      <c r="E295" s="67">
        <f t="shared" si="49"/>
        <v>1580.7184615384617</v>
      </c>
      <c r="F295" s="65">
        <f t="shared" si="50"/>
        <v>1738.790307692308</v>
      </c>
      <c r="G295" s="65">
        <f t="shared" si="51"/>
        <v>1896.8621538461541</v>
      </c>
      <c r="H295" s="65">
        <f t="shared" si="52"/>
        <v>2213.0058461538465</v>
      </c>
      <c r="I295" s="65">
        <f t="shared" si="40"/>
        <v>2292.0417692307697</v>
      </c>
      <c r="J295" s="65">
        <f t="shared" si="41"/>
        <v>2371.077692307693</v>
      </c>
      <c r="K295" s="65">
        <f t="shared" si="42"/>
        <v>2608.185461538462</v>
      </c>
      <c r="L295" s="65">
        <f t="shared" si="43"/>
        <v>2766.257307692308</v>
      </c>
      <c r="M295" s="65">
        <f t="shared" si="44"/>
        <v>2924.3291538461544</v>
      </c>
      <c r="N295" s="65">
        <f t="shared" si="53"/>
        <v>2371.077692307693</v>
      </c>
      <c r="O295" s="65">
        <f t="shared" si="54"/>
        <v>2529.1495384615387</v>
      </c>
      <c r="P295" s="62">
        <v>3161.4369230769234</v>
      </c>
    </row>
    <row r="296" spans="1:16" s="8" customFormat="1" ht="13.5" customHeight="1">
      <c r="A296" s="15"/>
      <c r="B296" s="33" t="s">
        <v>536</v>
      </c>
      <c r="C296" s="22" t="s">
        <v>529</v>
      </c>
      <c r="D296" s="15" t="s">
        <v>17</v>
      </c>
      <c r="E296" s="67">
        <f t="shared" si="49"/>
        <v>1446.2067692307692</v>
      </c>
      <c r="F296" s="65">
        <f t="shared" si="50"/>
        <v>1590.827446153846</v>
      </c>
      <c r="G296" s="65">
        <f t="shared" si="51"/>
        <v>1735.448123076923</v>
      </c>
      <c r="H296" s="65">
        <f t="shared" si="52"/>
        <v>2024.6894769230769</v>
      </c>
      <c r="I296" s="65">
        <f t="shared" si="40"/>
        <v>2096.9998153846154</v>
      </c>
      <c r="J296" s="65">
        <f t="shared" si="41"/>
        <v>2169.3101538461538</v>
      </c>
      <c r="K296" s="65">
        <f t="shared" si="42"/>
        <v>2386.241169230769</v>
      </c>
      <c r="L296" s="65">
        <f t="shared" si="43"/>
        <v>2530.8618461538463</v>
      </c>
      <c r="M296" s="65">
        <f t="shared" si="44"/>
        <v>2675.482523076923</v>
      </c>
      <c r="N296" s="65">
        <f t="shared" si="53"/>
        <v>2169.3101538461538</v>
      </c>
      <c r="O296" s="65">
        <f t="shared" si="54"/>
        <v>2313.930830769231</v>
      </c>
      <c r="P296" s="62">
        <v>2892.4135384615383</v>
      </c>
    </row>
    <row r="297" spans="1:16" s="8" customFormat="1" ht="13.5" customHeight="1">
      <c r="A297" s="15"/>
      <c r="B297" s="35" t="s">
        <v>537</v>
      </c>
      <c r="C297" s="22" t="s">
        <v>531</v>
      </c>
      <c r="D297" s="15" t="s">
        <v>17</v>
      </c>
      <c r="E297" s="67">
        <f t="shared" si="49"/>
        <v>1817.6914615384617</v>
      </c>
      <c r="F297" s="65">
        <f t="shared" si="50"/>
        <v>1999.4606076923078</v>
      </c>
      <c r="G297" s="65">
        <f t="shared" si="51"/>
        <v>2181.229753846154</v>
      </c>
      <c r="H297" s="65">
        <f t="shared" si="52"/>
        <v>2544.7680461538466</v>
      </c>
      <c r="I297" s="65">
        <f t="shared" si="40"/>
        <v>2635.6526192307692</v>
      </c>
      <c r="J297" s="65">
        <f t="shared" si="41"/>
        <v>2726.5371923076927</v>
      </c>
      <c r="K297" s="65">
        <f t="shared" si="42"/>
        <v>2999.1909115384615</v>
      </c>
      <c r="L297" s="65">
        <f t="shared" si="43"/>
        <v>3180.960057692308</v>
      </c>
      <c r="M297" s="65">
        <f t="shared" si="44"/>
        <v>3362.729203846154</v>
      </c>
      <c r="N297" s="65">
        <f t="shared" si="53"/>
        <v>2726.5371923076927</v>
      </c>
      <c r="O297" s="65">
        <f t="shared" si="54"/>
        <v>2908.306338461539</v>
      </c>
      <c r="P297" s="62">
        <v>3635.3829230769234</v>
      </c>
    </row>
    <row r="298" spans="1:16" s="8" customFormat="1" ht="13.5" customHeight="1">
      <c r="A298" s="15"/>
      <c r="B298" s="33" t="s">
        <v>538</v>
      </c>
      <c r="C298" s="22" t="s">
        <v>539</v>
      </c>
      <c r="D298" s="15" t="s">
        <v>17</v>
      </c>
      <c r="E298" s="67">
        <f t="shared" si="49"/>
        <v>652.875238095238</v>
      </c>
      <c r="F298" s="65">
        <f t="shared" si="50"/>
        <v>718.1627619047619</v>
      </c>
      <c r="G298" s="65">
        <f t="shared" si="51"/>
        <v>783.4502857142857</v>
      </c>
      <c r="H298" s="65">
        <f t="shared" si="52"/>
        <v>914.0253333333333</v>
      </c>
      <c r="I298" s="65">
        <f t="shared" si="40"/>
        <v>946.6690952380952</v>
      </c>
      <c r="J298" s="65">
        <f t="shared" si="41"/>
        <v>979.3128571428571</v>
      </c>
      <c r="K298" s="65">
        <f t="shared" si="42"/>
        <v>1077.2441428571428</v>
      </c>
      <c r="L298" s="65">
        <f t="shared" si="43"/>
        <v>1142.5316666666665</v>
      </c>
      <c r="M298" s="65">
        <f t="shared" si="44"/>
        <v>1207.8191904761902</v>
      </c>
      <c r="N298" s="65">
        <f t="shared" si="53"/>
        <v>979.3128571428571</v>
      </c>
      <c r="O298" s="65">
        <f t="shared" si="54"/>
        <v>1044.6003809523809</v>
      </c>
      <c r="P298" s="62">
        <v>1305.750476190476</v>
      </c>
    </row>
    <row r="299" spans="1:16" s="8" customFormat="1" ht="13.5" customHeight="1">
      <c r="A299" s="15"/>
      <c r="B299" s="33"/>
      <c r="C299" s="22"/>
      <c r="D299" s="15"/>
      <c r="E299" s="67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2"/>
    </row>
    <row r="300" spans="1:16" s="8" customFormat="1" ht="13.5" customHeight="1">
      <c r="A300" s="15"/>
      <c r="B300" s="33" t="s">
        <v>540</v>
      </c>
      <c r="C300" s="22" t="s">
        <v>541</v>
      </c>
      <c r="D300" s="15" t="s">
        <v>17</v>
      </c>
      <c r="E300" s="67">
        <f aca="true" t="shared" si="55" ref="E300:E309">P300/2</f>
        <v>808.9990476190476</v>
      </c>
      <c r="F300" s="65">
        <f aca="true" t="shared" si="56" ref="F300:F309">($E300+($E300*F$5))</f>
        <v>889.8989523809523</v>
      </c>
      <c r="G300" s="65">
        <f aca="true" t="shared" si="57" ref="G300:G309">($E300+($E300*G$5))</f>
        <v>970.7988571428571</v>
      </c>
      <c r="H300" s="65">
        <f aca="true" t="shared" si="58" ref="H300:H309">($E300+($E300*H$5))</f>
        <v>1132.5986666666668</v>
      </c>
      <c r="I300" s="65">
        <f aca="true" t="shared" si="59" ref="I300:I309">($E300+($E300*I$5))</f>
        <v>1173.048619047619</v>
      </c>
      <c r="J300" s="65">
        <f aca="true" t="shared" si="60" ref="J300:J309">($E300+($E300*J$5))</f>
        <v>1213.4985714285713</v>
      </c>
      <c r="K300" s="65">
        <f aca="true" t="shared" si="61" ref="K300:K309">($E300+($E300*K$5))</f>
        <v>1334.8484285714285</v>
      </c>
      <c r="L300" s="65">
        <f aca="true" t="shared" si="62" ref="L300:L309">($E300+($E300*L$5))</f>
        <v>1415.7483333333332</v>
      </c>
      <c r="M300" s="65">
        <f aca="true" t="shared" si="63" ref="M300:M309">($E300+($E300*M$5))</f>
        <v>1496.648238095238</v>
      </c>
      <c r="N300" s="65">
        <f aca="true" t="shared" si="64" ref="N300:N309">($E300+($E300*N$5))</f>
        <v>1213.4985714285713</v>
      </c>
      <c r="O300" s="65">
        <f aca="true" t="shared" si="65" ref="O300:O309">($E300+($E300*O$5))</f>
        <v>1294.3984761904762</v>
      </c>
      <c r="P300" s="62">
        <v>1617.9980952380952</v>
      </c>
    </row>
    <row r="301" spans="1:16" s="8" customFormat="1" ht="13.5" customHeight="1">
      <c r="A301" s="15"/>
      <c r="B301" s="33" t="s">
        <v>542</v>
      </c>
      <c r="C301" s="22" t="s">
        <v>543</v>
      </c>
      <c r="D301" s="15" t="s">
        <v>17</v>
      </c>
      <c r="E301" s="67">
        <f t="shared" si="55"/>
        <v>1576.9200000000003</v>
      </c>
      <c r="F301" s="65">
        <f t="shared" si="56"/>
        <v>1734.6120000000003</v>
      </c>
      <c r="G301" s="65">
        <f t="shared" si="57"/>
        <v>1892.3040000000003</v>
      </c>
      <c r="H301" s="65">
        <f t="shared" si="58"/>
        <v>2207.6880000000006</v>
      </c>
      <c r="I301" s="65">
        <f t="shared" si="59"/>
        <v>2286.5340000000006</v>
      </c>
      <c r="J301" s="65">
        <f t="shared" si="60"/>
        <v>2365.3800000000006</v>
      </c>
      <c r="K301" s="65">
        <f t="shared" si="61"/>
        <v>2601.9180000000006</v>
      </c>
      <c r="L301" s="65">
        <f t="shared" si="62"/>
        <v>2759.6100000000006</v>
      </c>
      <c r="M301" s="65">
        <f t="shared" si="63"/>
        <v>2917.3020000000006</v>
      </c>
      <c r="N301" s="65">
        <f t="shared" si="64"/>
        <v>2365.3800000000006</v>
      </c>
      <c r="O301" s="65">
        <f t="shared" si="65"/>
        <v>2523.0720000000006</v>
      </c>
      <c r="P301" s="62">
        <v>3153.8400000000006</v>
      </c>
    </row>
    <row r="302" spans="1:16" s="8" customFormat="1" ht="13.5" customHeight="1">
      <c r="A302" s="15"/>
      <c r="B302" s="35" t="s">
        <v>544</v>
      </c>
      <c r="C302" s="22" t="s">
        <v>545</v>
      </c>
      <c r="D302" s="15" t="s">
        <v>17</v>
      </c>
      <c r="E302" s="67">
        <f t="shared" si="55"/>
        <v>1971.1499999999999</v>
      </c>
      <c r="F302" s="65">
        <f t="shared" si="56"/>
        <v>2168.265</v>
      </c>
      <c r="G302" s="65">
        <f t="shared" si="57"/>
        <v>2365.38</v>
      </c>
      <c r="H302" s="65">
        <f t="shared" si="58"/>
        <v>2759.6099999999997</v>
      </c>
      <c r="I302" s="65">
        <f t="shared" si="59"/>
        <v>2858.1674999999996</v>
      </c>
      <c r="J302" s="65">
        <f t="shared" si="60"/>
        <v>2956.725</v>
      </c>
      <c r="K302" s="65">
        <f t="shared" si="61"/>
        <v>3252.3975</v>
      </c>
      <c r="L302" s="65">
        <f t="shared" si="62"/>
        <v>3449.5125</v>
      </c>
      <c r="M302" s="65">
        <f t="shared" si="63"/>
        <v>3646.6274999999996</v>
      </c>
      <c r="N302" s="65">
        <f t="shared" si="64"/>
        <v>2956.725</v>
      </c>
      <c r="O302" s="65">
        <f t="shared" si="65"/>
        <v>3153.8399999999997</v>
      </c>
      <c r="P302" s="62">
        <v>3942.2999999999997</v>
      </c>
    </row>
    <row r="303" spans="1:16" s="8" customFormat="1" ht="13.5" customHeight="1">
      <c r="A303" s="15"/>
      <c r="B303" s="33" t="s">
        <v>546</v>
      </c>
      <c r="C303" s="22" t="s">
        <v>543</v>
      </c>
      <c r="D303" s="15" t="s">
        <v>17</v>
      </c>
      <c r="E303" s="67">
        <f t="shared" si="55"/>
        <v>1696.1160000000002</v>
      </c>
      <c r="F303" s="65">
        <f t="shared" si="56"/>
        <v>1865.7276000000002</v>
      </c>
      <c r="G303" s="65">
        <f t="shared" si="57"/>
        <v>2035.3392000000003</v>
      </c>
      <c r="H303" s="65">
        <f t="shared" si="58"/>
        <v>2374.5624000000003</v>
      </c>
      <c r="I303" s="65">
        <f t="shared" si="59"/>
        <v>2459.3682000000003</v>
      </c>
      <c r="J303" s="65">
        <f t="shared" si="60"/>
        <v>2544.1740000000004</v>
      </c>
      <c r="K303" s="65">
        <f t="shared" si="61"/>
        <v>2798.5914000000002</v>
      </c>
      <c r="L303" s="65">
        <f t="shared" si="62"/>
        <v>2968.2030000000004</v>
      </c>
      <c r="M303" s="65">
        <f t="shared" si="63"/>
        <v>3137.8146000000006</v>
      </c>
      <c r="N303" s="65">
        <f t="shared" si="64"/>
        <v>2544.1740000000004</v>
      </c>
      <c r="O303" s="65">
        <f t="shared" si="65"/>
        <v>2713.7856</v>
      </c>
      <c r="P303" s="62">
        <v>3392.2320000000004</v>
      </c>
    </row>
    <row r="304" spans="1:16" s="8" customFormat="1" ht="13.5" customHeight="1">
      <c r="A304" s="15"/>
      <c r="B304" s="35" t="s">
        <v>547</v>
      </c>
      <c r="C304" s="22" t="s">
        <v>545</v>
      </c>
      <c r="D304" s="15" t="s">
        <v>17</v>
      </c>
      <c r="E304" s="67">
        <f t="shared" si="55"/>
        <v>2120.1449999999995</v>
      </c>
      <c r="F304" s="65">
        <f t="shared" si="56"/>
        <v>2332.1594999999993</v>
      </c>
      <c r="G304" s="65">
        <f t="shared" si="57"/>
        <v>2544.1739999999995</v>
      </c>
      <c r="H304" s="65">
        <f t="shared" si="58"/>
        <v>2968.2029999999995</v>
      </c>
      <c r="I304" s="65">
        <f t="shared" si="59"/>
        <v>3074.210249999999</v>
      </c>
      <c r="J304" s="65">
        <f t="shared" si="60"/>
        <v>3180.2174999999993</v>
      </c>
      <c r="K304" s="65">
        <f t="shared" si="61"/>
        <v>3498.239249999999</v>
      </c>
      <c r="L304" s="65">
        <f t="shared" si="62"/>
        <v>3710.253749999999</v>
      </c>
      <c r="M304" s="65">
        <f t="shared" si="63"/>
        <v>3922.268249999999</v>
      </c>
      <c r="N304" s="65">
        <f t="shared" si="64"/>
        <v>3180.2174999999993</v>
      </c>
      <c r="O304" s="65">
        <f t="shared" si="65"/>
        <v>3392.231999999999</v>
      </c>
      <c r="P304" s="62">
        <v>4240.289999999999</v>
      </c>
    </row>
    <row r="305" spans="1:16" s="8" customFormat="1" ht="13.5" customHeight="1">
      <c r="A305" s="15"/>
      <c r="B305" s="33" t="s">
        <v>548</v>
      </c>
      <c r="C305" s="22" t="s">
        <v>543</v>
      </c>
      <c r="D305" s="15" t="s">
        <v>17</v>
      </c>
      <c r="E305" s="67">
        <f t="shared" si="55"/>
        <v>1605.2999999999997</v>
      </c>
      <c r="F305" s="65">
        <f t="shared" si="56"/>
        <v>1765.8299999999997</v>
      </c>
      <c r="G305" s="65">
        <f t="shared" si="57"/>
        <v>1926.3599999999997</v>
      </c>
      <c r="H305" s="65">
        <f t="shared" si="58"/>
        <v>2247.4199999999996</v>
      </c>
      <c r="I305" s="65">
        <f t="shared" si="59"/>
        <v>2327.6849999999995</v>
      </c>
      <c r="J305" s="65">
        <f t="shared" si="60"/>
        <v>2407.95</v>
      </c>
      <c r="K305" s="65">
        <f t="shared" si="61"/>
        <v>2648.745</v>
      </c>
      <c r="L305" s="65">
        <f t="shared" si="62"/>
        <v>2809.2749999999996</v>
      </c>
      <c r="M305" s="65">
        <f t="shared" si="63"/>
        <v>2969.8049999999994</v>
      </c>
      <c r="N305" s="65">
        <f t="shared" si="64"/>
        <v>2407.95</v>
      </c>
      <c r="O305" s="65">
        <f t="shared" si="65"/>
        <v>2568.4799999999996</v>
      </c>
      <c r="P305" s="62">
        <v>3210.5999999999995</v>
      </c>
    </row>
    <row r="306" spans="1:16" s="8" customFormat="1" ht="13.5" customHeight="1">
      <c r="A306" s="15"/>
      <c r="B306" s="35" t="s">
        <v>549</v>
      </c>
      <c r="C306" s="22" t="s">
        <v>545</v>
      </c>
      <c r="D306" s="15" t="s">
        <v>17</v>
      </c>
      <c r="E306" s="67">
        <f t="shared" si="55"/>
        <v>2006.625</v>
      </c>
      <c r="F306" s="65">
        <f t="shared" si="56"/>
        <v>2207.2875</v>
      </c>
      <c r="G306" s="65">
        <f t="shared" si="57"/>
        <v>2407.95</v>
      </c>
      <c r="H306" s="65">
        <f t="shared" si="58"/>
        <v>2809.275</v>
      </c>
      <c r="I306" s="65">
        <f t="shared" si="59"/>
        <v>2909.60625</v>
      </c>
      <c r="J306" s="65">
        <f t="shared" si="60"/>
        <v>3009.9375</v>
      </c>
      <c r="K306" s="65">
        <f t="shared" si="61"/>
        <v>3310.93125</v>
      </c>
      <c r="L306" s="65">
        <f t="shared" si="62"/>
        <v>3511.59375</v>
      </c>
      <c r="M306" s="65">
        <f t="shared" si="63"/>
        <v>3712.25625</v>
      </c>
      <c r="N306" s="65">
        <f t="shared" si="64"/>
        <v>3009.9375</v>
      </c>
      <c r="O306" s="65">
        <f t="shared" si="65"/>
        <v>3210.6</v>
      </c>
      <c r="P306" s="62">
        <v>4013.25</v>
      </c>
    </row>
    <row r="307" spans="1:16" s="8" customFormat="1" ht="13.5" customHeight="1">
      <c r="A307" s="15"/>
      <c r="B307" s="33" t="s">
        <v>550</v>
      </c>
      <c r="C307" s="22" t="s">
        <v>543</v>
      </c>
      <c r="D307" s="15" t="s">
        <v>17</v>
      </c>
      <c r="E307" s="67">
        <f t="shared" si="55"/>
        <v>1832.34</v>
      </c>
      <c r="F307" s="65">
        <f t="shared" si="56"/>
        <v>2015.5739999999998</v>
      </c>
      <c r="G307" s="65">
        <f t="shared" si="57"/>
        <v>2198.808</v>
      </c>
      <c r="H307" s="65">
        <f t="shared" si="58"/>
        <v>2565.276</v>
      </c>
      <c r="I307" s="65">
        <f t="shared" si="59"/>
        <v>2656.893</v>
      </c>
      <c r="J307" s="65">
        <f t="shared" si="60"/>
        <v>2748.5099999999998</v>
      </c>
      <c r="K307" s="65">
        <f t="shared" si="61"/>
        <v>3023.361</v>
      </c>
      <c r="L307" s="65">
        <f t="shared" si="62"/>
        <v>3206.595</v>
      </c>
      <c r="M307" s="65">
        <f t="shared" si="63"/>
        <v>3389.8289999999997</v>
      </c>
      <c r="N307" s="65">
        <f t="shared" si="64"/>
        <v>2748.5099999999998</v>
      </c>
      <c r="O307" s="65">
        <f t="shared" si="65"/>
        <v>2931.7439999999997</v>
      </c>
      <c r="P307" s="62">
        <v>3664.68</v>
      </c>
    </row>
    <row r="308" spans="1:16" s="8" customFormat="1" ht="13.5" customHeight="1">
      <c r="A308" s="15"/>
      <c r="B308" s="35" t="s">
        <v>551</v>
      </c>
      <c r="C308" s="22" t="s">
        <v>545</v>
      </c>
      <c r="D308" s="15" t="s">
        <v>17</v>
      </c>
      <c r="E308" s="67">
        <f t="shared" si="55"/>
        <v>2290.4249999999997</v>
      </c>
      <c r="F308" s="65">
        <f t="shared" si="56"/>
        <v>2519.4674999999997</v>
      </c>
      <c r="G308" s="65">
        <f t="shared" si="57"/>
        <v>2748.5099999999998</v>
      </c>
      <c r="H308" s="65">
        <f t="shared" si="58"/>
        <v>3206.595</v>
      </c>
      <c r="I308" s="65">
        <f t="shared" si="59"/>
        <v>3321.1162499999996</v>
      </c>
      <c r="J308" s="65">
        <f t="shared" si="60"/>
        <v>3435.6375</v>
      </c>
      <c r="K308" s="65">
        <f t="shared" si="61"/>
        <v>3779.2012499999996</v>
      </c>
      <c r="L308" s="65">
        <f t="shared" si="62"/>
        <v>4008.2437499999996</v>
      </c>
      <c r="M308" s="65">
        <f t="shared" si="63"/>
        <v>4237.286249999999</v>
      </c>
      <c r="N308" s="65">
        <f t="shared" si="64"/>
        <v>3435.6375</v>
      </c>
      <c r="O308" s="65">
        <f t="shared" si="65"/>
        <v>3664.6799999999994</v>
      </c>
      <c r="P308" s="62">
        <v>4580.849999999999</v>
      </c>
    </row>
    <row r="309" spans="1:16" s="8" customFormat="1" ht="13.5" customHeight="1">
      <c r="A309" s="15"/>
      <c r="B309" s="33" t="s">
        <v>552</v>
      </c>
      <c r="C309" s="22" t="s">
        <v>553</v>
      </c>
      <c r="D309" s="15" t="s">
        <v>17</v>
      </c>
      <c r="E309" s="67">
        <f t="shared" si="55"/>
        <v>685.9852380952382</v>
      </c>
      <c r="F309" s="65">
        <f t="shared" si="56"/>
        <v>754.583761904762</v>
      </c>
      <c r="G309" s="65">
        <f t="shared" si="57"/>
        <v>823.1822857142859</v>
      </c>
      <c r="H309" s="65">
        <f t="shared" si="58"/>
        <v>960.3793333333335</v>
      </c>
      <c r="I309" s="65">
        <f t="shared" si="59"/>
        <v>994.6785952380953</v>
      </c>
      <c r="J309" s="65">
        <f t="shared" si="60"/>
        <v>1028.9778571428574</v>
      </c>
      <c r="K309" s="65">
        <f t="shared" si="61"/>
        <v>1131.875642857143</v>
      </c>
      <c r="L309" s="65">
        <f t="shared" si="62"/>
        <v>1200.4741666666669</v>
      </c>
      <c r="M309" s="65">
        <f t="shared" si="63"/>
        <v>1269.0726904761905</v>
      </c>
      <c r="N309" s="65">
        <f t="shared" si="64"/>
        <v>1028.9778571428574</v>
      </c>
      <c r="O309" s="65">
        <f t="shared" si="65"/>
        <v>1097.576380952381</v>
      </c>
      <c r="P309" s="62">
        <v>1371.9704761904763</v>
      </c>
    </row>
    <row r="310" spans="1:16" s="8" customFormat="1" ht="13.5" customHeight="1">
      <c r="A310" s="15"/>
      <c r="B310" s="33"/>
      <c r="C310" s="22"/>
      <c r="D310" s="15"/>
      <c r="E310" s="67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2"/>
    </row>
    <row r="311" spans="1:16" s="8" customFormat="1" ht="13.5" customHeight="1">
      <c r="A311" s="15"/>
      <c r="B311" s="33" t="s">
        <v>554</v>
      </c>
      <c r="C311" s="22" t="s">
        <v>555</v>
      </c>
      <c r="D311" s="15" t="s">
        <v>17</v>
      </c>
      <c r="E311" s="67">
        <f aca="true" t="shared" si="66" ref="E311:E320">P311/2</f>
        <v>1152.652</v>
      </c>
      <c r="F311" s="65">
        <f aca="true" t="shared" si="67" ref="F311:F320">($E311+($E311*F$5))</f>
        <v>1267.9172</v>
      </c>
      <c r="G311" s="65">
        <f aca="true" t="shared" si="68" ref="G311:G320">($E311+($E311*G$5))</f>
        <v>1383.1824000000001</v>
      </c>
      <c r="H311" s="65">
        <f aca="true" t="shared" si="69" ref="H311:H320">($E311+($E311*H$5))</f>
        <v>1613.7128</v>
      </c>
      <c r="I311" s="65">
        <f aca="true" t="shared" si="70" ref="I311:I320">($E311+($E311*I$5))</f>
        <v>1671.3454000000002</v>
      </c>
      <c r="J311" s="65">
        <f aca="true" t="shared" si="71" ref="J311:J320">($E311+($E311*J$5))</f>
        <v>1728.978</v>
      </c>
      <c r="K311" s="65">
        <f aca="true" t="shared" si="72" ref="K311:K320">($E311+($E311*K$5))</f>
        <v>1901.8758000000003</v>
      </c>
      <c r="L311" s="65">
        <f aca="true" t="shared" si="73" ref="L311:L320">($E311+($E311*L$5))</f>
        <v>2017.141</v>
      </c>
      <c r="M311" s="65">
        <f aca="true" t="shared" si="74" ref="M311:M320">($E311+($E311*M$5))</f>
        <v>2132.4062</v>
      </c>
      <c r="N311" s="65">
        <f aca="true" t="shared" si="75" ref="N311:N320">($E311+($E311*N$5))</f>
        <v>1728.978</v>
      </c>
      <c r="O311" s="65">
        <f aca="true" t="shared" si="76" ref="O311:O320">($E311+($E311*O$5))</f>
        <v>1844.2432</v>
      </c>
      <c r="P311" s="62">
        <v>2305.304</v>
      </c>
    </row>
    <row r="312" spans="1:16" s="8" customFormat="1" ht="13.5" customHeight="1">
      <c r="A312" s="15"/>
      <c r="B312" s="33" t="s">
        <v>556</v>
      </c>
      <c r="C312" s="22" t="s">
        <v>557</v>
      </c>
      <c r="D312" s="15" t="s">
        <v>17</v>
      </c>
      <c r="E312" s="67">
        <f t="shared" si="66"/>
        <v>1873.4857142857145</v>
      </c>
      <c r="F312" s="65">
        <f t="shared" si="67"/>
        <v>2060.834285714286</v>
      </c>
      <c r="G312" s="65">
        <f t="shared" si="68"/>
        <v>2248.1828571428573</v>
      </c>
      <c r="H312" s="65">
        <f t="shared" si="69"/>
        <v>2622.88</v>
      </c>
      <c r="I312" s="65">
        <f t="shared" si="70"/>
        <v>2716.554285714286</v>
      </c>
      <c r="J312" s="65">
        <f t="shared" si="71"/>
        <v>2810.2285714285717</v>
      </c>
      <c r="K312" s="65">
        <f t="shared" si="72"/>
        <v>3091.2514285714287</v>
      </c>
      <c r="L312" s="65">
        <f t="shared" si="73"/>
        <v>3278.6000000000004</v>
      </c>
      <c r="M312" s="65">
        <f t="shared" si="74"/>
        <v>3465.948571428572</v>
      </c>
      <c r="N312" s="65">
        <f t="shared" si="75"/>
        <v>2810.2285714285717</v>
      </c>
      <c r="O312" s="65">
        <f t="shared" si="76"/>
        <v>2997.5771428571434</v>
      </c>
      <c r="P312" s="62">
        <v>3746.971428571429</v>
      </c>
    </row>
    <row r="313" spans="1:16" s="8" customFormat="1" ht="13.5" customHeight="1">
      <c r="A313" s="15"/>
      <c r="B313" s="35" t="s">
        <v>558</v>
      </c>
      <c r="C313" s="22" t="s">
        <v>559</v>
      </c>
      <c r="D313" s="15" t="s">
        <v>17</v>
      </c>
      <c r="E313" s="67">
        <f t="shared" si="66"/>
        <v>2341.8571428571427</v>
      </c>
      <c r="F313" s="65">
        <f t="shared" si="67"/>
        <v>2576.042857142857</v>
      </c>
      <c r="G313" s="65">
        <f t="shared" si="68"/>
        <v>2810.2285714285713</v>
      </c>
      <c r="H313" s="65">
        <f t="shared" si="69"/>
        <v>3278.6</v>
      </c>
      <c r="I313" s="65">
        <f t="shared" si="70"/>
        <v>3395.692857142857</v>
      </c>
      <c r="J313" s="65">
        <f t="shared" si="71"/>
        <v>3512.7857142857138</v>
      </c>
      <c r="K313" s="65">
        <f t="shared" si="72"/>
        <v>3864.0642857142857</v>
      </c>
      <c r="L313" s="65">
        <f t="shared" si="73"/>
        <v>4098.25</v>
      </c>
      <c r="M313" s="65">
        <f t="shared" si="74"/>
        <v>4332.435714285713</v>
      </c>
      <c r="N313" s="65">
        <f t="shared" si="75"/>
        <v>3512.7857142857138</v>
      </c>
      <c r="O313" s="65">
        <f t="shared" si="76"/>
        <v>3746.971428571428</v>
      </c>
      <c r="P313" s="62">
        <v>4683.714285714285</v>
      </c>
    </row>
    <row r="314" spans="1:16" s="8" customFormat="1" ht="13.5" customHeight="1">
      <c r="A314" s="15"/>
      <c r="B314" s="33" t="s">
        <v>560</v>
      </c>
      <c r="C314" s="22" t="s">
        <v>557</v>
      </c>
      <c r="D314" s="15" t="s">
        <v>17</v>
      </c>
      <c r="E314" s="67">
        <f t="shared" si="66"/>
        <v>2029.5757142857144</v>
      </c>
      <c r="F314" s="65">
        <f t="shared" si="67"/>
        <v>2232.5332857142857</v>
      </c>
      <c r="G314" s="65">
        <f t="shared" si="68"/>
        <v>2435.4908571428573</v>
      </c>
      <c r="H314" s="65">
        <f t="shared" si="69"/>
        <v>2841.406</v>
      </c>
      <c r="I314" s="65">
        <f t="shared" si="70"/>
        <v>2942.884785714286</v>
      </c>
      <c r="J314" s="65">
        <f t="shared" si="71"/>
        <v>3044.3635714285715</v>
      </c>
      <c r="K314" s="65">
        <f t="shared" si="72"/>
        <v>3348.7999285714286</v>
      </c>
      <c r="L314" s="65">
        <f t="shared" si="73"/>
        <v>3551.7575</v>
      </c>
      <c r="M314" s="65">
        <f t="shared" si="74"/>
        <v>3754.7150714285717</v>
      </c>
      <c r="N314" s="65">
        <f t="shared" si="75"/>
        <v>3044.3635714285715</v>
      </c>
      <c r="O314" s="65">
        <f t="shared" si="76"/>
        <v>3247.321142857143</v>
      </c>
      <c r="P314" s="62">
        <v>4059.151428571429</v>
      </c>
    </row>
    <row r="315" spans="1:16" s="8" customFormat="1" ht="13.5" customHeight="1">
      <c r="A315" s="15"/>
      <c r="B315" s="35" t="s">
        <v>561</v>
      </c>
      <c r="C315" s="22" t="s">
        <v>559</v>
      </c>
      <c r="D315" s="15" t="s">
        <v>17</v>
      </c>
      <c r="E315" s="67">
        <f t="shared" si="66"/>
        <v>2533.4221428571427</v>
      </c>
      <c r="F315" s="65">
        <f t="shared" si="67"/>
        <v>2786.764357142857</v>
      </c>
      <c r="G315" s="65">
        <f t="shared" si="68"/>
        <v>3040.1065714285714</v>
      </c>
      <c r="H315" s="65">
        <f t="shared" si="69"/>
        <v>3546.7909999999997</v>
      </c>
      <c r="I315" s="65">
        <f t="shared" si="70"/>
        <v>3673.462107142857</v>
      </c>
      <c r="J315" s="65">
        <f t="shared" si="71"/>
        <v>3800.133214285714</v>
      </c>
      <c r="K315" s="65">
        <f t="shared" si="72"/>
        <v>4180.146535714286</v>
      </c>
      <c r="L315" s="65">
        <f t="shared" si="73"/>
        <v>4433.4887499999995</v>
      </c>
      <c r="M315" s="65">
        <f t="shared" si="74"/>
        <v>4686.830964285714</v>
      </c>
      <c r="N315" s="65">
        <f t="shared" si="75"/>
        <v>3800.133214285714</v>
      </c>
      <c r="O315" s="65">
        <f t="shared" si="76"/>
        <v>4053.475428571428</v>
      </c>
      <c r="P315" s="62">
        <v>5066.844285714285</v>
      </c>
    </row>
    <row r="316" spans="1:16" s="8" customFormat="1" ht="13.5" customHeight="1">
      <c r="A316" s="15"/>
      <c r="B316" s="33" t="s">
        <v>562</v>
      </c>
      <c r="C316" s="22" t="s">
        <v>557</v>
      </c>
      <c r="D316" s="15" t="s">
        <v>17</v>
      </c>
      <c r="E316" s="67">
        <f t="shared" si="66"/>
        <v>1910.3797142857145</v>
      </c>
      <c r="F316" s="65">
        <f t="shared" si="67"/>
        <v>2101.417685714286</v>
      </c>
      <c r="G316" s="65">
        <f t="shared" si="68"/>
        <v>2292.4556571428575</v>
      </c>
      <c r="H316" s="65">
        <f t="shared" si="69"/>
        <v>2674.5316000000003</v>
      </c>
      <c r="I316" s="65">
        <f t="shared" si="70"/>
        <v>2770.050585714286</v>
      </c>
      <c r="J316" s="65">
        <f t="shared" si="71"/>
        <v>2865.5695714285716</v>
      </c>
      <c r="K316" s="65">
        <f t="shared" si="72"/>
        <v>3152.126528571429</v>
      </c>
      <c r="L316" s="65">
        <f t="shared" si="73"/>
        <v>3343.1645000000003</v>
      </c>
      <c r="M316" s="65">
        <f t="shared" si="74"/>
        <v>3534.2024714285717</v>
      </c>
      <c r="N316" s="65">
        <f t="shared" si="75"/>
        <v>2865.5695714285716</v>
      </c>
      <c r="O316" s="65">
        <f t="shared" si="76"/>
        <v>3056.607542857143</v>
      </c>
      <c r="P316" s="62">
        <v>3820.759428571429</v>
      </c>
    </row>
    <row r="317" spans="1:16" s="8" customFormat="1" ht="13.5" customHeight="1">
      <c r="A317" s="15"/>
      <c r="B317" s="35" t="s">
        <v>563</v>
      </c>
      <c r="C317" s="22" t="s">
        <v>559</v>
      </c>
      <c r="D317" s="15" t="s">
        <v>17</v>
      </c>
      <c r="E317" s="67">
        <f t="shared" si="66"/>
        <v>2388.684142857143</v>
      </c>
      <c r="F317" s="65">
        <f t="shared" si="67"/>
        <v>2627.552557142857</v>
      </c>
      <c r="G317" s="65">
        <f t="shared" si="68"/>
        <v>2866.4209714285716</v>
      </c>
      <c r="H317" s="65">
        <f t="shared" si="69"/>
        <v>3344.1578</v>
      </c>
      <c r="I317" s="65">
        <f t="shared" si="70"/>
        <v>3463.5920071428573</v>
      </c>
      <c r="J317" s="65">
        <f t="shared" si="71"/>
        <v>3583.0262142857146</v>
      </c>
      <c r="K317" s="65">
        <f t="shared" si="72"/>
        <v>3941.3288357142856</v>
      </c>
      <c r="L317" s="65">
        <f t="shared" si="73"/>
        <v>4180.19725</v>
      </c>
      <c r="M317" s="65">
        <f t="shared" si="74"/>
        <v>4419.065664285714</v>
      </c>
      <c r="N317" s="65">
        <f t="shared" si="75"/>
        <v>3583.0262142857146</v>
      </c>
      <c r="O317" s="65">
        <f t="shared" si="76"/>
        <v>3821.8946285714283</v>
      </c>
      <c r="P317" s="62">
        <v>4777.368285714286</v>
      </c>
    </row>
    <row r="318" spans="1:16" s="8" customFormat="1" ht="13.5" customHeight="1">
      <c r="A318" s="15"/>
      <c r="B318" s="33" t="s">
        <v>564</v>
      </c>
      <c r="C318" s="22" t="s">
        <v>557</v>
      </c>
      <c r="D318" s="15" t="s">
        <v>17</v>
      </c>
      <c r="E318" s="67">
        <f t="shared" si="66"/>
        <v>2174.313714285714</v>
      </c>
      <c r="F318" s="65">
        <f t="shared" si="67"/>
        <v>2391.7450857142853</v>
      </c>
      <c r="G318" s="65">
        <f t="shared" si="68"/>
        <v>2609.1764571428566</v>
      </c>
      <c r="H318" s="65">
        <f t="shared" si="69"/>
        <v>3044.0391999999997</v>
      </c>
      <c r="I318" s="65">
        <f t="shared" si="70"/>
        <v>3152.7548857142856</v>
      </c>
      <c r="J318" s="65">
        <f t="shared" si="71"/>
        <v>3261.470571428571</v>
      </c>
      <c r="K318" s="65">
        <f t="shared" si="72"/>
        <v>3587.617628571428</v>
      </c>
      <c r="L318" s="65">
        <f t="shared" si="73"/>
        <v>3805.0489999999995</v>
      </c>
      <c r="M318" s="65">
        <f t="shared" si="74"/>
        <v>4022.480371428571</v>
      </c>
      <c r="N318" s="65">
        <f t="shared" si="75"/>
        <v>3261.470571428571</v>
      </c>
      <c r="O318" s="65">
        <f t="shared" si="76"/>
        <v>3478.9019428571423</v>
      </c>
      <c r="P318" s="62">
        <v>4348.627428571428</v>
      </c>
    </row>
    <row r="319" spans="1:16" s="8" customFormat="1" ht="13.5" customHeight="1">
      <c r="A319" s="15"/>
      <c r="B319" s="35" t="s">
        <v>565</v>
      </c>
      <c r="C319" s="22" t="s">
        <v>559</v>
      </c>
      <c r="D319" s="15" t="s">
        <v>17</v>
      </c>
      <c r="E319" s="67">
        <f t="shared" si="66"/>
        <v>2717.8921428571425</v>
      </c>
      <c r="F319" s="65">
        <f t="shared" si="67"/>
        <v>2989.6813571428565</v>
      </c>
      <c r="G319" s="65">
        <f t="shared" si="68"/>
        <v>3261.470571428571</v>
      </c>
      <c r="H319" s="65">
        <f t="shared" si="69"/>
        <v>3805.0489999999995</v>
      </c>
      <c r="I319" s="65">
        <f t="shared" si="70"/>
        <v>3940.9436071428568</v>
      </c>
      <c r="J319" s="65">
        <f t="shared" si="71"/>
        <v>4076.8382142857135</v>
      </c>
      <c r="K319" s="65">
        <f t="shared" si="72"/>
        <v>4484.522035714285</v>
      </c>
      <c r="L319" s="65">
        <f t="shared" si="73"/>
        <v>4756.311249999999</v>
      </c>
      <c r="M319" s="65">
        <f t="shared" si="74"/>
        <v>5028.100464285713</v>
      </c>
      <c r="N319" s="65">
        <f t="shared" si="75"/>
        <v>4076.8382142857135</v>
      </c>
      <c r="O319" s="65">
        <f t="shared" si="76"/>
        <v>4348.627428571428</v>
      </c>
      <c r="P319" s="62">
        <v>5435.784285714285</v>
      </c>
    </row>
    <row r="320" spans="1:16" s="8" customFormat="1" ht="13.5" customHeight="1">
      <c r="A320" s="15"/>
      <c r="B320" s="33" t="s">
        <v>566</v>
      </c>
      <c r="C320" s="22" t="s">
        <v>567</v>
      </c>
      <c r="D320" s="15" t="s">
        <v>17</v>
      </c>
      <c r="E320" s="67">
        <f t="shared" si="66"/>
        <v>808.0733333333333</v>
      </c>
      <c r="F320" s="65">
        <f t="shared" si="67"/>
        <v>888.8806666666666</v>
      </c>
      <c r="G320" s="65">
        <f t="shared" si="68"/>
        <v>969.6879999999999</v>
      </c>
      <c r="H320" s="65">
        <f t="shared" si="69"/>
        <v>1131.3026666666665</v>
      </c>
      <c r="I320" s="65">
        <f t="shared" si="70"/>
        <v>1171.7063333333333</v>
      </c>
      <c r="J320" s="65">
        <f t="shared" si="71"/>
        <v>1212.11</v>
      </c>
      <c r="K320" s="65">
        <f t="shared" si="72"/>
        <v>1333.321</v>
      </c>
      <c r="L320" s="65">
        <f t="shared" si="73"/>
        <v>1414.128333333333</v>
      </c>
      <c r="M320" s="65">
        <f t="shared" si="74"/>
        <v>1494.9356666666665</v>
      </c>
      <c r="N320" s="65">
        <f t="shared" si="75"/>
        <v>1212.11</v>
      </c>
      <c r="O320" s="65">
        <f t="shared" si="76"/>
        <v>1292.9173333333333</v>
      </c>
      <c r="P320" s="62">
        <v>1616.1466666666665</v>
      </c>
    </row>
    <row r="321" spans="1:16" s="8" customFormat="1" ht="13.5" customHeight="1">
      <c r="A321" s="15"/>
      <c r="B321" s="33"/>
      <c r="C321" s="22"/>
      <c r="D321" s="15"/>
      <c r="E321" s="67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2"/>
    </row>
    <row r="322" spans="1:16" s="8" customFormat="1" ht="13.5" customHeight="1">
      <c r="A322" s="15"/>
      <c r="B322" s="33" t="s">
        <v>568</v>
      </c>
      <c r="C322" s="22" t="s">
        <v>569</v>
      </c>
      <c r="D322" s="15" t="s">
        <v>17</v>
      </c>
      <c r="E322" s="67">
        <f aca="true" t="shared" si="77" ref="E322:E331">P322/2</f>
        <v>1344.7959999999998</v>
      </c>
      <c r="F322" s="65">
        <f aca="true" t="shared" si="78" ref="F322:F331">($E322+($E322*F$5))</f>
        <v>1479.2755999999997</v>
      </c>
      <c r="G322" s="65">
        <f aca="true" t="shared" si="79" ref="G322:G331">($E322+($E322*G$5))</f>
        <v>1613.7551999999998</v>
      </c>
      <c r="H322" s="65">
        <f aca="true" t="shared" si="80" ref="H322:H331">($E322+($E322*H$5))</f>
        <v>1882.7143999999998</v>
      </c>
      <c r="I322" s="65">
        <f aca="true" t="shared" si="81" ref="I322:I331">($E322+($E322*I$5))</f>
        <v>1949.9541999999997</v>
      </c>
      <c r="J322" s="65">
        <f aca="true" t="shared" si="82" ref="J322:J331">($E322+($E322*J$5))</f>
        <v>2017.1939999999997</v>
      </c>
      <c r="K322" s="65">
        <f aca="true" t="shared" si="83" ref="K322:K331">($E322+($E322*K$5))</f>
        <v>2218.9133999999995</v>
      </c>
      <c r="L322" s="65">
        <f aca="true" t="shared" si="84" ref="L322:L331">($E322+($E322*L$5))</f>
        <v>2353.3929999999996</v>
      </c>
      <c r="M322" s="65">
        <f aca="true" t="shared" si="85" ref="M322:M331">($E322+($E322*M$5))</f>
        <v>2487.8725999999997</v>
      </c>
      <c r="N322" s="65">
        <f aca="true" t="shared" si="86" ref="N322:N331">($E322+($E322*N$5))</f>
        <v>2017.1939999999997</v>
      </c>
      <c r="O322" s="65">
        <f aca="true" t="shared" si="87" ref="O322:O331">($E322+($E322*O$5))</f>
        <v>2151.6735999999996</v>
      </c>
      <c r="P322" s="62">
        <v>2689.5919999999996</v>
      </c>
    </row>
    <row r="323" spans="1:16" s="8" customFormat="1" ht="13.5" customHeight="1">
      <c r="A323" s="15"/>
      <c r="B323" s="33" t="s">
        <v>570</v>
      </c>
      <c r="C323" s="22" t="s">
        <v>571</v>
      </c>
      <c r="D323" s="15" t="s">
        <v>17</v>
      </c>
      <c r="E323" s="67">
        <f t="shared" si="77"/>
        <v>2274.4800000000005</v>
      </c>
      <c r="F323" s="65">
        <f t="shared" si="78"/>
        <v>2501.9280000000003</v>
      </c>
      <c r="G323" s="65">
        <f t="shared" si="79"/>
        <v>2729.3760000000007</v>
      </c>
      <c r="H323" s="65">
        <f t="shared" si="80"/>
        <v>3184.272000000001</v>
      </c>
      <c r="I323" s="65">
        <f t="shared" si="81"/>
        <v>3297.9960000000005</v>
      </c>
      <c r="J323" s="65">
        <f t="shared" si="82"/>
        <v>3411.7200000000007</v>
      </c>
      <c r="K323" s="65">
        <f t="shared" si="83"/>
        <v>3752.8920000000007</v>
      </c>
      <c r="L323" s="65">
        <f t="shared" si="84"/>
        <v>3980.340000000001</v>
      </c>
      <c r="M323" s="65">
        <f t="shared" si="85"/>
        <v>4207.7880000000005</v>
      </c>
      <c r="N323" s="65">
        <f t="shared" si="86"/>
        <v>3411.7200000000007</v>
      </c>
      <c r="O323" s="65">
        <f t="shared" si="87"/>
        <v>3639.1680000000006</v>
      </c>
      <c r="P323" s="62">
        <v>4548.960000000001</v>
      </c>
    </row>
    <row r="324" spans="1:16" s="8" customFormat="1" ht="13.5" customHeight="1">
      <c r="A324" s="15"/>
      <c r="B324" s="35" t="s">
        <v>572</v>
      </c>
      <c r="C324" s="22" t="s">
        <v>573</v>
      </c>
      <c r="D324" s="15" t="s">
        <v>17</v>
      </c>
      <c r="E324" s="67">
        <f t="shared" si="77"/>
        <v>2843.1</v>
      </c>
      <c r="F324" s="65">
        <f t="shared" si="78"/>
        <v>3127.41</v>
      </c>
      <c r="G324" s="65">
        <f t="shared" si="79"/>
        <v>3411.72</v>
      </c>
      <c r="H324" s="65">
        <f t="shared" si="80"/>
        <v>3980.34</v>
      </c>
      <c r="I324" s="65">
        <f t="shared" si="81"/>
        <v>4122.495</v>
      </c>
      <c r="J324" s="65">
        <f t="shared" si="82"/>
        <v>4264.65</v>
      </c>
      <c r="K324" s="65">
        <f t="shared" si="83"/>
        <v>4691.115</v>
      </c>
      <c r="L324" s="65">
        <f t="shared" si="84"/>
        <v>4975.424999999999</v>
      </c>
      <c r="M324" s="65">
        <f t="shared" si="85"/>
        <v>5259.735</v>
      </c>
      <c r="N324" s="65">
        <f t="shared" si="86"/>
        <v>4264.65</v>
      </c>
      <c r="O324" s="65">
        <f t="shared" si="87"/>
        <v>4548.96</v>
      </c>
      <c r="P324" s="62">
        <v>5686.2</v>
      </c>
    </row>
    <row r="325" spans="1:16" s="8" customFormat="1" ht="13.5" customHeight="1">
      <c r="A325" s="15"/>
      <c r="B325" s="33" t="s">
        <v>574</v>
      </c>
      <c r="C325" s="22" t="s">
        <v>571</v>
      </c>
      <c r="D325" s="15" t="s">
        <v>17</v>
      </c>
      <c r="E325" s="67">
        <f t="shared" si="77"/>
        <v>2461.788</v>
      </c>
      <c r="F325" s="65">
        <f t="shared" si="78"/>
        <v>2707.9668</v>
      </c>
      <c r="G325" s="65">
        <f t="shared" si="79"/>
        <v>2954.1456</v>
      </c>
      <c r="H325" s="65">
        <f t="shared" si="80"/>
        <v>3446.5032</v>
      </c>
      <c r="I325" s="65">
        <f t="shared" si="81"/>
        <v>3569.5926</v>
      </c>
      <c r="J325" s="65">
        <f t="shared" si="82"/>
        <v>3692.682</v>
      </c>
      <c r="K325" s="65">
        <f t="shared" si="83"/>
        <v>4061.9502</v>
      </c>
      <c r="L325" s="65">
        <f t="shared" si="84"/>
        <v>4308.129</v>
      </c>
      <c r="M325" s="65">
        <f t="shared" si="85"/>
        <v>4554.3078000000005</v>
      </c>
      <c r="N325" s="65">
        <f t="shared" si="86"/>
        <v>3692.682</v>
      </c>
      <c r="O325" s="65">
        <f t="shared" si="87"/>
        <v>3938.8608</v>
      </c>
      <c r="P325" s="62">
        <v>4923.576</v>
      </c>
    </row>
    <row r="326" spans="1:16" s="8" customFormat="1" ht="13.5" customHeight="1">
      <c r="A326" s="15"/>
      <c r="B326" s="35" t="s">
        <v>575</v>
      </c>
      <c r="C326" s="22" t="s">
        <v>573</v>
      </c>
      <c r="D326" s="15" t="s">
        <v>17</v>
      </c>
      <c r="E326" s="67">
        <f t="shared" si="77"/>
        <v>3077.2349999999997</v>
      </c>
      <c r="F326" s="65">
        <f t="shared" si="78"/>
        <v>3384.9584999999997</v>
      </c>
      <c r="G326" s="65">
        <f t="shared" si="79"/>
        <v>3692.682</v>
      </c>
      <c r="H326" s="65">
        <f t="shared" si="80"/>
        <v>4308.129</v>
      </c>
      <c r="I326" s="65">
        <f t="shared" si="81"/>
        <v>4461.990749999999</v>
      </c>
      <c r="J326" s="65">
        <f t="shared" si="82"/>
        <v>4615.852499999999</v>
      </c>
      <c r="K326" s="65">
        <f t="shared" si="83"/>
        <v>5077.437749999999</v>
      </c>
      <c r="L326" s="65">
        <f t="shared" si="84"/>
        <v>5385.161249999999</v>
      </c>
      <c r="M326" s="65">
        <f t="shared" si="85"/>
        <v>5692.884749999999</v>
      </c>
      <c r="N326" s="65">
        <f t="shared" si="86"/>
        <v>4615.852499999999</v>
      </c>
      <c r="O326" s="65">
        <f t="shared" si="87"/>
        <v>4923.575999999999</v>
      </c>
      <c r="P326" s="62">
        <v>6154.469999999999</v>
      </c>
    </row>
    <row r="327" spans="1:16" s="8" customFormat="1" ht="13.5" customHeight="1">
      <c r="A327" s="15"/>
      <c r="B327" s="33" t="s">
        <v>576</v>
      </c>
      <c r="C327" s="22" t="s">
        <v>571</v>
      </c>
      <c r="D327" s="15" t="s">
        <v>17</v>
      </c>
      <c r="E327" s="67">
        <f t="shared" si="77"/>
        <v>2314.212</v>
      </c>
      <c r="F327" s="65">
        <f t="shared" si="78"/>
        <v>2545.6332</v>
      </c>
      <c r="G327" s="65">
        <f t="shared" si="79"/>
        <v>2777.0544</v>
      </c>
      <c r="H327" s="65">
        <f t="shared" si="80"/>
        <v>3239.8968</v>
      </c>
      <c r="I327" s="65">
        <f t="shared" si="81"/>
        <v>3355.6074</v>
      </c>
      <c r="J327" s="65">
        <f t="shared" si="82"/>
        <v>3471.318</v>
      </c>
      <c r="K327" s="65">
        <f t="shared" si="83"/>
        <v>3818.4498000000003</v>
      </c>
      <c r="L327" s="65">
        <f t="shared" si="84"/>
        <v>4049.871</v>
      </c>
      <c r="M327" s="65">
        <f t="shared" si="85"/>
        <v>4281.2922</v>
      </c>
      <c r="N327" s="65">
        <f t="shared" si="86"/>
        <v>3471.318</v>
      </c>
      <c r="O327" s="65">
        <f t="shared" si="87"/>
        <v>3702.7392</v>
      </c>
      <c r="P327" s="62">
        <v>4628.424</v>
      </c>
    </row>
    <row r="328" spans="1:16" s="8" customFormat="1" ht="13.5" customHeight="1">
      <c r="A328" s="15"/>
      <c r="B328" s="35" t="s">
        <v>577</v>
      </c>
      <c r="C328" s="22" t="s">
        <v>573</v>
      </c>
      <c r="D328" s="15" t="s">
        <v>17</v>
      </c>
      <c r="E328" s="67">
        <f t="shared" si="77"/>
        <v>2892.765</v>
      </c>
      <c r="F328" s="65">
        <f t="shared" si="78"/>
        <v>3182.0415</v>
      </c>
      <c r="G328" s="65">
        <f t="shared" si="79"/>
        <v>3471.3179999999998</v>
      </c>
      <c r="H328" s="65">
        <f t="shared" si="80"/>
        <v>4049.871</v>
      </c>
      <c r="I328" s="65">
        <f t="shared" si="81"/>
        <v>4194.50925</v>
      </c>
      <c r="J328" s="65">
        <f t="shared" si="82"/>
        <v>4339.1475</v>
      </c>
      <c r="K328" s="65">
        <f t="shared" si="83"/>
        <v>4773.06225</v>
      </c>
      <c r="L328" s="65">
        <f t="shared" si="84"/>
        <v>5062.33875</v>
      </c>
      <c r="M328" s="65">
        <f t="shared" si="85"/>
        <v>5351.61525</v>
      </c>
      <c r="N328" s="65">
        <f t="shared" si="86"/>
        <v>4339.1475</v>
      </c>
      <c r="O328" s="65">
        <f t="shared" si="87"/>
        <v>4628.424</v>
      </c>
      <c r="P328" s="62">
        <v>5785.53</v>
      </c>
    </row>
    <row r="329" spans="1:16" s="8" customFormat="1" ht="13.5" customHeight="1">
      <c r="A329" s="15"/>
      <c r="B329" s="33" t="s">
        <v>578</v>
      </c>
      <c r="C329" s="22" t="s">
        <v>571</v>
      </c>
      <c r="D329" s="15" t="s">
        <v>17</v>
      </c>
      <c r="E329" s="67">
        <f t="shared" si="77"/>
        <v>2623.5539999999996</v>
      </c>
      <c r="F329" s="65">
        <f t="shared" si="78"/>
        <v>2885.9093999999996</v>
      </c>
      <c r="G329" s="65">
        <f t="shared" si="79"/>
        <v>3148.2647999999995</v>
      </c>
      <c r="H329" s="65">
        <f t="shared" si="80"/>
        <v>3672.9755999999998</v>
      </c>
      <c r="I329" s="65">
        <f t="shared" si="81"/>
        <v>3804.1532999999995</v>
      </c>
      <c r="J329" s="65">
        <f t="shared" si="82"/>
        <v>3935.330999999999</v>
      </c>
      <c r="K329" s="65">
        <f t="shared" si="83"/>
        <v>4328.8641</v>
      </c>
      <c r="L329" s="65">
        <f t="shared" si="84"/>
        <v>4591.219499999999</v>
      </c>
      <c r="M329" s="65">
        <f t="shared" si="85"/>
        <v>4853.5749</v>
      </c>
      <c r="N329" s="65">
        <f t="shared" si="86"/>
        <v>3935.330999999999</v>
      </c>
      <c r="O329" s="65">
        <f t="shared" si="87"/>
        <v>4197.6864</v>
      </c>
      <c r="P329" s="62">
        <v>5247.107999999999</v>
      </c>
    </row>
    <row r="330" spans="1:16" s="8" customFormat="1" ht="13.5" customHeight="1">
      <c r="A330" s="15"/>
      <c r="B330" s="35" t="s">
        <v>579</v>
      </c>
      <c r="C330" s="22" t="s">
        <v>573</v>
      </c>
      <c r="D330" s="15" t="s">
        <v>17</v>
      </c>
      <c r="E330" s="67">
        <f t="shared" si="77"/>
        <v>3278.733</v>
      </c>
      <c r="F330" s="65">
        <f t="shared" si="78"/>
        <v>3606.6063000000004</v>
      </c>
      <c r="G330" s="65">
        <f t="shared" si="79"/>
        <v>3934.4796</v>
      </c>
      <c r="H330" s="65">
        <f t="shared" si="80"/>
        <v>4590.2262</v>
      </c>
      <c r="I330" s="65">
        <f t="shared" si="81"/>
        <v>4754.162850000001</v>
      </c>
      <c r="J330" s="65">
        <f t="shared" si="82"/>
        <v>4918.0995</v>
      </c>
      <c r="K330" s="65">
        <f t="shared" si="83"/>
        <v>5409.909450000001</v>
      </c>
      <c r="L330" s="65">
        <f t="shared" si="84"/>
        <v>5737.78275</v>
      </c>
      <c r="M330" s="65">
        <f t="shared" si="85"/>
        <v>6065.65605</v>
      </c>
      <c r="N330" s="65">
        <f t="shared" si="86"/>
        <v>4918.0995</v>
      </c>
      <c r="O330" s="65">
        <f t="shared" si="87"/>
        <v>5245.9728000000005</v>
      </c>
      <c r="P330" s="62">
        <v>6557.466</v>
      </c>
    </row>
    <row r="331" spans="1:16" s="8" customFormat="1" ht="13.5" customHeight="1">
      <c r="A331" s="15"/>
      <c r="B331" s="33" t="s">
        <v>580</v>
      </c>
      <c r="C331" s="22" t="s">
        <v>581</v>
      </c>
      <c r="D331" s="15" t="s">
        <v>17</v>
      </c>
      <c r="E331" s="67">
        <f t="shared" si="77"/>
        <v>1503.62</v>
      </c>
      <c r="F331" s="65">
        <f t="shared" si="78"/>
        <v>1653.982</v>
      </c>
      <c r="G331" s="65">
        <f t="shared" si="79"/>
        <v>1804.3439999999998</v>
      </c>
      <c r="H331" s="65">
        <f t="shared" si="80"/>
        <v>2105.0679999999998</v>
      </c>
      <c r="I331" s="65">
        <f t="shared" si="81"/>
        <v>2180.249</v>
      </c>
      <c r="J331" s="65">
        <f t="shared" si="82"/>
        <v>2255.43</v>
      </c>
      <c r="K331" s="65">
        <f t="shared" si="83"/>
        <v>2480.973</v>
      </c>
      <c r="L331" s="65">
        <f t="shared" si="84"/>
        <v>2631.335</v>
      </c>
      <c r="M331" s="65">
        <f t="shared" si="85"/>
        <v>2781.6969999999997</v>
      </c>
      <c r="N331" s="65">
        <f t="shared" si="86"/>
        <v>2255.43</v>
      </c>
      <c r="O331" s="65">
        <f t="shared" si="87"/>
        <v>2405.792</v>
      </c>
      <c r="P331" s="62">
        <v>3007.24</v>
      </c>
    </row>
    <row r="332" spans="1:16" s="8" customFormat="1" ht="13.5" customHeight="1">
      <c r="A332" s="15"/>
      <c r="B332" s="33"/>
      <c r="C332" s="22"/>
      <c r="D332" s="15"/>
      <c r="E332" s="67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2"/>
    </row>
    <row r="333" spans="1:16" s="8" customFormat="1" ht="13.5" customHeight="1">
      <c r="A333" s="15"/>
      <c r="B333" s="33" t="s">
        <v>582</v>
      </c>
      <c r="C333" s="22" t="s">
        <v>583</v>
      </c>
      <c r="D333" s="15" t="s">
        <v>17</v>
      </c>
      <c r="E333" s="67">
        <f aca="true" t="shared" si="88" ref="E333:E342">P333/2</f>
        <v>1423.1585054945056</v>
      </c>
      <c r="F333" s="65">
        <f aca="true" t="shared" si="89" ref="F333:F342">($E333+($E333*F$5))</f>
        <v>1565.474356043956</v>
      </c>
      <c r="G333" s="65">
        <f aca="true" t="shared" si="90" ref="G333:G342">($E333+($E333*G$5))</f>
        <v>1707.7902065934068</v>
      </c>
      <c r="H333" s="65">
        <f aca="true" t="shared" si="91" ref="H333:H342">($E333+($E333*H$5))</f>
        <v>1992.4219076923077</v>
      </c>
      <c r="I333" s="65">
        <f aca="true" t="shared" si="92" ref="I333:I342">($E333+($E333*I$5))</f>
        <v>2063.5798329670333</v>
      </c>
      <c r="J333" s="65">
        <f aca="true" t="shared" si="93" ref="J333:J342">($E333+($E333*J$5))</f>
        <v>2134.7377582417585</v>
      </c>
      <c r="K333" s="65">
        <f aca="true" t="shared" si="94" ref="K333:K342">($E333+($E333*K$5))</f>
        <v>2348.2115340659343</v>
      </c>
      <c r="L333" s="65">
        <f aca="true" t="shared" si="95" ref="L333:L342">($E333+($E333*L$5))</f>
        <v>2490.527384615385</v>
      </c>
      <c r="M333" s="65">
        <f aca="true" t="shared" si="96" ref="M333:M342">($E333+($E333*M$5))</f>
        <v>2632.8432351648353</v>
      </c>
      <c r="N333" s="65">
        <f aca="true" t="shared" si="97" ref="N333:N342">($E333+($E333*N$5))</f>
        <v>2134.7377582417585</v>
      </c>
      <c r="O333" s="65">
        <f aca="true" t="shared" si="98" ref="O333:O342">($E333+($E333*O$5))</f>
        <v>2277.0536087912087</v>
      </c>
      <c r="P333" s="62">
        <v>2846.317010989011</v>
      </c>
    </row>
    <row r="334" spans="1:16" s="8" customFormat="1" ht="13.5" customHeight="1">
      <c r="A334" s="15"/>
      <c r="B334" s="33" t="s">
        <v>584</v>
      </c>
      <c r="C334" s="22" t="s">
        <v>585</v>
      </c>
      <c r="D334" s="15" t="s">
        <v>17</v>
      </c>
      <c r="E334" s="67">
        <f t="shared" si="88"/>
        <v>2767.76</v>
      </c>
      <c r="F334" s="65">
        <f t="shared" si="89"/>
        <v>3044.536</v>
      </c>
      <c r="G334" s="65">
        <f t="shared" si="90"/>
        <v>3321.3120000000004</v>
      </c>
      <c r="H334" s="65">
        <f t="shared" si="91"/>
        <v>3874.8640000000005</v>
      </c>
      <c r="I334" s="65">
        <f t="shared" si="92"/>
        <v>4013.2520000000004</v>
      </c>
      <c r="J334" s="65">
        <f t="shared" si="93"/>
        <v>4151.64</v>
      </c>
      <c r="K334" s="65">
        <f t="shared" si="94"/>
        <v>4566.804</v>
      </c>
      <c r="L334" s="65">
        <f t="shared" si="95"/>
        <v>4843.58</v>
      </c>
      <c r="M334" s="65">
        <f t="shared" si="96"/>
        <v>5120.356</v>
      </c>
      <c r="N334" s="65">
        <f t="shared" si="97"/>
        <v>4151.64</v>
      </c>
      <c r="O334" s="65">
        <f t="shared" si="98"/>
        <v>4428.416</v>
      </c>
      <c r="P334" s="62">
        <v>5535.52</v>
      </c>
    </row>
    <row r="335" spans="1:16" s="8" customFormat="1" ht="13.5" customHeight="1">
      <c r="A335" s="15"/>
      <c r="B335" s="35" t="s">
        <v>586</v>
      </c>
      <c r="C335" s="22" t="s">
        <v>587</v>
      </c>
      <c r="D335" s="15" t="s">
        <v>17</v>
      </c>
      <c r="E335" s="67">
        <f t="shared" si="88"/>
        <v>3459.6999999999994</v>
      </c>
      <c r="F335" s="65">
        <f t="shared" si="89"/>
        <v>3805.669999999999</v>
      </c>
      <c r="G335" s="65">
        <f t="shared" si="90"/>
        <v>4151.639999999999</v>
      </c>
      <c r="H335" s="65">
        <f t="shared" si="91"/>
        <v>4843.579999999999</v>
      </c>
      <c r="I335" s="65">
        <f t="shared" si="92"/>
        <v>5016.564999999999</v>
      </c>
      <c r="J335" s="65">
        <f t="shared" si="93"/>
        <v>5189.549999999999</v>
      </c>
      <c r="K335" s="65">
        <f t="shared" si="94"/>
        <v>5708.504999999999</v>
      </c>
      <c r="L335" s="65">
        <f t="shared" si="95"/>
        <v>6054.4749999999985</v>
      </c>
      <c r="M335" s="65">
        <f t="shared" si="96"/>
        <v>6400.444999999999</v>
      </c>
      <c r="N335" s="65">
        <f t="shared" si="97"/>
        <v>5189.549999999999</v>
      </c>
      <c r="O335" s="65">
        <f t="shared" si="98"/>
        <v>5535.519999999999</v>
      </c>
      <c r="P335" s="62">
        <v>6919.399999999999</v>
      </c>
    </row>
    <row r="336" spans="1:16" s="8" customFormat="1" ht="13.5" customHeight="1">
      <c r="A336" s="15"/>
      <c r="B336" s="33" t="s">
        <v>588</v>
      </c>
      <c r="C336" s="22" t="s">
        <v>585</v>
      </c>
      <c r="D336" s="15" t="s">
        <v>17</v>
      </c>
      <c r="E336" s="67">
        <f t="shared" si="88"/>
        <v>2972.096</v>
      </c>
      <c r="F336" s="65">
        <f t="shared" si="89"/>
        <v>3269.3056</v>
      </c>
      <c r="G336" s="65">
        <f t="shared" si="90"/>
        <v>3566.5152</v>
      </c>
      <c r="H336" s="65">
        <f t="shared" si="91"/>
        <v>4160.9344</v>
      </c>
      <c r="I336" s="65">
        <f t="shared" si="92"/>
        <v>4309.5392</v>
      </c>
      <c r="J336" s="65">
        <f t="shared" si="93"/>
        <v>4458.144</v>
      </c>
      <c r="K336" s="65">
        <f t="shared" si="94"/>
        <v>4903.9583999999995</v>
      </c>
      <c r="L336" s="65">
        <f t="shared" si="95"/>
        <v>5201.168</v>
      </c>
      <c r="M336" s="65">
        <f t="shared" si="96"/>
        <v>5498.3776</v>
      </c>
      <c r="N336" s="65">
        <f t="shared" si="97"/>
        <v>4458.144</v>
      </c>
      <c r="O336" s="65">
        <f t="shared" si="98"/>
        <v>4755.3536</v>
      </c>
      <c r="P336" s="62">
        <v>5944.192</v>
      </c>
    </row>
    <row r="337" spans="1:16" s="8" customFormat="1" ht="13.5" customHeight="1">
      <c r="A337" s="15"/>
      <c r="B337" s="35" t="s">
        <v>589</v>
      </c>
      <c r="C337" s="22" t="s">
        <v>587</v>
      </c>
      <c r="D337" s="15" t="s">
        <v>17</v>
      </c>
      <c r="E337" s="67">
        <f t="shared" si="88"/>
        <v>3715.1200000000003</v>
      </c>
      <c r="F337" s="65">
        <f t="shared" si="89"/>
        <v>4086.6320000000005</v>
      </c>
      <c r="G337" s="65">
        <f t="shared" si="90"/>
        <v>4458.144</v>
      </c>
      <c r="H337" s="65">
        <f t="shared" si="91"/>
        <v>5201.168000000001</v>
      </c>
      <c r="I337" s="65">
        <f t="shared" si="92"/>
        <v>5386.924000000001</v>
      </c>
      <c r="J337" s="65">
        <f t="shared" si="93"/>
        <v>5572.68</v>
      </c>
      <c r="K337" s="65">
        <f t="shared" si="94"/>
        <v>6129.948</v>
      </c>
      <c r="L337" s="65">
        <f t="shared" si="95"/>
        <v>6501.460000000001</v>
      </c>
      <c r="M337" s="65">
        <f t="shared" si="96"/>
        <v>6872.972000000001</v>
      </c>
      <c r="N337" s="65">
        <f t="shared" si="97"/>
        <v>5572.68</v>
      </c>
      <c r="O337" s="65">
        <f t="shared" si="98"/>
        <v>5944.192000000001</v>
      </c>
      <c r="P337" s="62">
        <v>7430.240000000001</v>
      </c>
    </row>
    <row r="338" spans="1:16" s="8" customFormat="1" ht="13.5" customHeight="1">
      <c r="A338" s="15"/>
      <c r="B338" s="33" t="s">
        <v>590</v>
      </c>
      <c r="C338" s="22" t="s">
        <v>585</v>
      </c>
      <c r="D338" s="15" t="s">
        <v>17</v>
      </c>
      <c r="E338" s="67">
        <f t="shared" si="88"/>
        <v>2816.0060000000003</v>
      </c>
      <c r="F338" s="65">
        <f t="shared" si="89"/>
        <v>3097.6066000000005</v>
      </c>
      <c r="G338" s="65">
        <f t="shared" si="90"/>
        <v>3379.2072000000003</v>
      </c>
      <c r="H338" s="65">
        <f t="shared" si="91"/>
        <v>3942.4084000000003</v>
      </c>
      <c r="I338" s="65">
        <f t="shared" si="92"/>
        <v>4083.2087000000006</v>
      </c>
      <c r="J338" s="65">
        <f t="shared" si="93"/>
        <v>4224.009</v>
      </c>
      <c r="K338" s="65">
        <f t="shared" si="94"/>
        <v>4646.409900000001</v>
      </c>
      <c r="L338" s="65">
        <f t="shared" si="95"/>
        <v>4928.0105</v>
      </c>
      <c r="M338" s="65">
        <f t="shared" si="96"/>
        <v>5209.6111</v>
      </c>
      <c r="N338" s="65">
        <f t="shared" si="97"/>
        <v>4224.009</v>
      </c>
      <c r="O338" s="65">
        <f t="shared" si="98"/>
        <v>4505.609600000001</v>
      </c>
      <c r="P338" s="62">
        <v>5632.012000000001</v>
      </c>
    </row>
    <row r="339" spans="1:16" s="8" customFormat="1" ht="13.5" customHeight="1">
      <c r="A339" s="15"/>
      <c r="B339" s="35" t="s">
        <v>591</v>
      </c>
      <c r="C339" s="22" t="s">
        <v>587</v>
      </c>
      <c r="D339" s="15" t="s">
        <v>17</v>
      </c>
      <c r="E339" s="67">
        <f t="shared" si="88"/>
        <v>3520.7169999999996</v>
      </c>
      <c r="F339" s="65">
        <f t="shared" si="89"/>
        <v>3872.7886999999996</v>
      </c>
      <c r="G339" s="65">
        <f t="shared" si="90"/>
        <v>4224.8604</v>
      </c>
      <c r="H339" s="65">
        <f t="shared" si="91"/>
        <v>4929.0037999999995</v>
      </c>
      <c r="I339" s="65">
        <f t="shared" si="92"/>
        <v>5105.03965</v>
      </c>
      <c r="J339" s="65">
        <f t="shared" si="93"/>
        <v>5281.075499999999</v>
      </c>
      <c r="K339" s="65">
        <f t="shared" si="94"/>
        <v>5809.18305</v>
      </c>
      <c r="L339" s="65">
        <f t="shared" si="95"/>
        <v>6161.254749999999</v>
      </c>
      <c r="M339" s="65">
        <f t="shared" si="96"/>
        <v>6513.326449999999</v>
      </c>
      <c r="N339" s="65">
        <f t="shared" si="97"/>
        <v>5281.075499999999</v>
      </c>
      <c r="O339" s="65">
        <f t="shared" si="98"/>
        <v>5633.147199999999</v>
      </c>
      <c r="P339" s="62">
        <v>7041.433999999999</v>
      </c>
    </row>
    <row r="340" spans="1:16" s="8" customFormat="1" ht="13.5" customHeight="1">
      <c r="A340" s="15"/>
      <c r="B340" s="33" t="s">
        <v>592</v>
      </c>
      <c r="C340" s="22" t="s">
        <v>585</v>
      </c>
      <c r="D340" s="15" t="s">
        <v>17</v>
      </c>
      <c r="E340" s="67">
        <f t="shared" si="88"/>
        <v>3173.594</v>
      </c>
      <c r="F340" s="65">
        <f t="shared" si="89"/>
        <v>3490.9534000000003</v>
      </c>
      <c r="G340" s="65">
        <f t="shared" si="90"/>
        <v>3808.3128</v>
      </c>
      <c r="H340" s="65">
        <f t="shared" si="91"/>
        <v>4443.0316</v>
      </c>
      <c r="I340" s="65">
        <f t="shared" si="92"/>
        <v>4601.7113</v>
      </c>
      <c r="J340" s="65">
        <f t="shared" si="93"/>
        <v>4760.391</v>
      </c>
      <c r="K340" s="65">
        <f t="shared" si="94"/>
        <v>5236.4301</v>
      </c>
      <c r="L340" s="65">
        <f t="shared" si="95"/>
        <v>5553.7895</v>
      </c>
      <c r="M340" s="65">
        <f t="shared" si="96"/>
        <v>5871.1489</v>
      </c>
      <c r="N340" s="65">
        <f t="shared" si="97"/>
        <v>4760.391</v>
      </c>
      <c r="O340" s="65">
        <f t="shared" si="98"/>
        <v>5077.7504</v>
      </c>
      <c r="P340" s="62">
        <v>6347.188</v>
      </c>
    </row>
    <row r="341" spans="1:16" s="8" customFormat="1" ht="13.5" customHeight="1">
      <c r="A341" s="15"/>
      <c r="B341" s="35" t="s">
        <v>593</v>
      </c>
      <c r="C341" s="22" t="s">
        <v>587</v>
      </c>
      <c r="D341" s="15" t="s">
        <v>17</v>
      </c>
      <c r="E341" s="67">
        <f t="shared" si="88"/>
        <v>3967.7019999999993</v>
      </c>
      <c r="F341" s="65">
        <f t="shared" si="89"/>
        <v>4364.472199999999</v>
      </c>
      <c r="G341" s="65">
        <f t="shared" si="90"/>
        <v>4761.242399999999</v>
      </c>
      <c r="H341" s="65">
        <f t="shared" si="91"/>
        <v>5554.782799999999</v>
      </c>
      <c r="I341" s="65">
        <f t="shared" si="92"/>
        <v>5753.167899999999</v>
      </c>
      <c r="J341" s="65">
        <f t="shared" si="93"/>
        <v>5951.552999999999</v>
      </c>
      <c r="K341" s="65">
        <f t="shared" si="94"/>
        <v>6546.708299999998</v>
      </c>
      <c r="L341" s="65">
        <f t="shared" si="95"/>
        <v>6943.478499999999</v>
      </c>
      <c r="M341" s="65">
        <f t="shared" si="96"/>
        <v>7340.248699999998</v>
      </c>
      <c r="N341" s="65">
        <f t="shared" si="97"/>
        <v>5951.552999999999</v>
      </c>
      <c r="O341" s="65">
        <f t="shared" si="98"/>
        <v>6348.323199999999</v>
      </c>
      <c r="P341" s="62">
        <v>7935.403999999999</v>
      </c>
    </row>
    <row r="342" spans="1:16" s="8" customFormat="1" ht="13.5" customHeight="1">
      <c r="A342" s="15"/>
      <c r="B342" s="33" t="s">
        <v>594</v>
      </c>
      <c r="C342" s="22" t="s">
        <v>595</v>
      </c>
      <c r="D342" s="15" t="s">
        <v>17</v>
      </c>
      <c r="E342" s="67">
        <f t="shared" si="88"/>
        <v>1139.408</v>
      </c>
      <c r="F342" s="65">
        <f t="shared" si="89"/>
        <v>1253.3488</v>
      </c>
      <c r="G342" s="65">
        <f t="shared" si="90"/>
        <v>1367.2895999999998</v>
      </c>
      <c r="H342" s="65">
        <f t="shared" si="91"/>
        <v>1595.1711999999998</v>
      </c>
      <c r="I342" s="65">
        <f t="shared" si="92"/>
        <v>1652.1416</v>
      </c>
      <c r="J342" s="65">
        <f t="shared" si="93"/>
        <v>1709.1119999999999</v>
      </c>
      <c r="K342" s="65">
        <f t="shared" si="94"/>
        <v>1880.0231999999999</v>
      </c>
      <c r="L342" s="65">
        <f t="shared" si="95"/>
        <v>1993.964</v>
      </c>
      <c r="M342" s="65">
        <f t="shared" si="96"/>
        <v>2107.9048</v>
      </c>
      <c r="N342" s="65">
        <f t="shared" si="97"/>
        <v>1709.1119999999999</v>
      </c>
      <c r="O342" s="65">
        <f t="shared" si="98"/>
        <v>1823.0528</v>
      </c>
      <c r="P342" s="62">
        <v>2278.816</v>
      </c>
    </row>
    <row r="343" spans="1:16" s="8" customFormat="1" ht="13.5" customHeight="1">
      <c r="A343" s="15"/>
      <c r="B343" s="33"/>
      <c r="C343" s="22"/>
      <c r="D343" s="15"/>
      <c r="E343" s="67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2"/>
    </row>
    <row r="344" spans="1:16" s="8" customFormat="1" ht="13.5" customHeight="1">
      <c r="A344" s="15"/>
      <c r="B344" s="33" t="s">
        <v>596</v>
      </c>
      <c r="C344" s="22" t="s">
        <v>597</v>
      </c>
      <c r="D344" s="15" t="s">
        <v>17</v>
      </c>
      <c r="E344" s="67">
        <f aca="true" t="shared" si="99" ref="E344:E353">P344/2</f>
        <v>2176.776</v>
      </c>
      <c r="F344" s="65">
        <f aca="true" t="shared" si="100" ref="F344:F353">($E344+($E344*F$5))</f>
        <v>2394.4536</v>
      </c>
      <c r="G344" s="65">
        <f aca="true" t="shared" si="101" ref="G344:G353">($E344+($E344*G$5))</f>
        <v>2612.1312</v>
      </c>
      <c r="H344" s="65">
        <f aca="true" t="shared" si="102" ref="H344:H353">($E344+($E344*H$5))</f>
        <v>3047.4864</v>
      </c>
      <c r="I344" s="65">
        <f aca="true" t="shared" si="103" ref="I344:I353">($E344+($E344*I$5))</f>
        <v>3156.3251999999998</v>
      </c>
      <c r="J344" s="65">
        <f aca="true" t="shared" si="104" ref="J344:J353">($E344+($E344*J$5))</f>
        <v>3265.1639999999998</v>
      </c>
      <c r="K344" s="65">
        <f aca="true" t="shared" si="105" ref="K344:K353">($E344+($E344*K$5))</f>
        <v>3591.6803999999997</v>
      </c>
      <c r="L344" s="65">
        <f aca="true" t="shared" si="106" ref="L344:L353">($E344+($E344*L$5))</f>
        <v>3809.3579999999997</v>
      </c>
      <c r="M344" s="65">
        <f aca="true" t="shared" si="107" ref="M344:M353">($E344+($E344*M$5))</f>
        <v>4027.0355999999997</v>
      </c>
      <c r="N344" s="65">
        <f aca="true" t="shared" si="108" ref="N344:N353">($E344+($E344*N$5))</f>
        <v>3265.1639999999998</v>
      </c>
      <c r="O344" s="65">
        <f aca="true" t="shared" si="109" ref="O344:O353">($E344+($E344*O$5))</f>
        <v>3482.8415999999997</v>
      </c>
      <c r="P344" s="62">
        <v>4353.552</v>
      </c>
    </row>
    <row r="345" spans="1:16" s="8" customFormat="1" ht="13.5" customHeight="1">
      <c r="A345" s="15"/>
      <c r="B345" s="33" t="s">
        <v>598</v>
      </c>
      <c r="C345" s="22" t="s">
        <v>599</v>
      </c>
      <c r="D345" s="15" t="s">
        <v>17</v>
      </c>
      <c r="E345" s="67">
        <f t="shared" si="99"/>
        <v>3099.5399999999995</v>
      </c>
      <c r="F345" s="65">
        <f t="shared" si="100"/>
        <v>3409.4939999999997</v>
      </c>
      <c r="G345" s="65">
        <f t="shared" si="101"/>
        <v>3719.4479999999994</v>
      </c>
      <c r="H345" s="65">
        <f t="shared" si="102"/>
        <v>4339.356</v>
      </c>
      <c r="I345" s="65">
        <f t="shared" si="103"/>
        <v>4494.333</v>
      </c>
      <c r="J345" s="65">
        <f t="shared" si="104"/>
        <v>4649.3099999999995</v>
      </c>
      <c r="K345" s="65">
        <f t="shared" si="105"/>
        <v>5114.240999999999</v>
      </c>
      <c r="L345" s="65">
        <f t="shared" si="106"/>
        <v>5424.195</v>
      </c>
      <c r="M345" s="65">
        <f t="shared" si="107"/>
        <v>5734.148999999999</v>
      </c>
      <c r="N345" s="65">
        <f t="shared" si="108"/>
        <v>4649.3099999999995</v>
      </c>
      <c r="O345" s="65">
        <f t="shared" si="109"/>
        <v>4959.263999999999</v>
      </c>
      <c r="P345" s="62">
        <v>6199.079999999999</v>
      </c>
    </row>
    <row r="346" spans="1:16" s="8" customFormat="1" ht="13.5" customHeight="1">
      <c r="A346" s="15"/>
      <c r="B346" s="35" t="s">
        <v>600</v>
      </c>
      <c r="C346" s="22" t="s">
        <v>601</v>
      </c>
      <c r="D346" s="15" t="s">
        <v>17</v>
      </c>
      <c r="E346" s="67">
        <f t="shared" si="99"/>
        <v>3874.4249999999997</v>
      </c>
      <c r="F346" s="65">
        <f t="shared" si="100"/>
        <v>4261.867499999999</v>
      </c>
      <c r="G346" s="65">
        <f t="shared" si="101"/>
        <v>4649.3099999999995</v>
      </c>
      <c r="H346" s="65">
        <f t="shared" si="102"/>
        <v>5424.195</v>
      </c>
      <c r="I346" s="65">
        <f t="shared" si="103"/>
        <v>5617.916249999999</v>
      </c>
      <c r="J346" s="65">
        <f t="shared" si="104"/>
        <v>5811.6375</v>
      </c>
      <c r="K346" s="65">
        <f t="shared" si="105"/>
        <v>6392.8012499999995</v>
      </c>
      <c r="L346" s="65">
        <f t="shared" si="106"/>
        <v>6780.24375</v>
      </c>
      <c r="M346" s="65">
        <f t="shared" si="107"/>
        <v>7167.686249999999</v>
      </c>
      <c r="N346" s="65">
        <f t="shared" si="108"/>
        <v>5811.6375</v>
      </c>
      <c r="O346" s="65">
        <f t="shared" si="109"/>
        <v>6199.08</v>
      </c>
      <c r="P346" s="62">
        <v>7748.849999999999</v>
      </c>
    </row>
    <row r="347" spans="1:16" s="8" customFormat="1" ht="13.5" customHeight="1">
      <c r="A347" s="15"/>
      <c r="B347" s="33" t="s">
        <v>602</v>
      </c>
      <c r="C347" s="22" t="s">
        <v>599</v>
      </c>
      <c r="D347" s="15" t="s">
        <v>17</v>
      </c>
      <c r="E347" s="67">
        <f t="shared" si="99"/>
        <v>3320.9040000000005</v>
      </c>
      <c r="F347" s="65">
        <f t="shared" si="100"/>
        <v>3652.9944000000005</v>
      </c>
      <c r="G347" s="65">
        <f t="shared" si="101"/>
        <v>3985.0848000000005</v>
      </c>
      <c r="H347" s="65">
        <f t="shared" si="102"/>
        <v>4649.265600000001</v>
      </c>
      <c r="I347" s="65">
        <f t="shared" si="103"/>
        <v>4815.310800000001</v>
      </c>
      <c r="J347" s="65">
        <f t="shared" si="104"/>
        <v>4981.356000000001</v>
      </c>
      <c r="K347" s="65">
        <f t="shared" si="105"/>
        <v>5479.491600000001</v>
      </c>
      <c r="L347" s="65">
        <f t="shared" si="106"/>
        <v>5811.582</v>
      </c>
      <c r="M347" s="65">
        <f t="shared" si="107"/>
        <v>6143.672400000001</v>
      </c>
      <c r="N347" s="65">
        <f t="shared" si="108"/>
        <v>4981.356000000001</v>
      </c>
      <c r="O347" s="65">
        <f t="shared" si="109"/>
        <v>5313.446400000001</v>
      </c>
      <c r="P347" s="62">
        <v>6641.808000000001</v>
      </c>
    </row>
    <row r="348" spans="1:16" s="8" customFormat="1" ht="13.5" customHeight="1">
      <c r="A348" s="15"/>
      <c r="B348" s="35" t="s">
        <v>603</v>
      </c>
      <c r="C348" s="22" t="s">
        <v>601</v>
      </c>
      <c r="D348" s="15" t="s">
        <v>17</v>
      </c>
      <c r="E348" s="67">
        <f t="shared" si="99"/>
        <v>4151.13</v>
      </c>
      <c r="F348" s="65">
        <f t="shared" si="100"/>
        <v>4566.243</v>
      </c>
      <c r="G348" s="65">
        <f t="shared" si="101"/>
        <v>4981.356</v>
      </c>
      <c r="H348" s="65">
        <f t="shared" si="102"/>
        <v>5811.582</v>
      </c>
      <c r="I348" s="65">
        <f t="shared" si="103"/>
        <v>6019.1385</v>
      </c>
      <c r="J348" s="65">
        <f t="shared" si="104"/>
        <v>6226.695</v>
      </c>
      <c r="K348" s="65">
        <f t="shared" si="105"/>
        <v>6849.3645</v>
      </c>
      <c r="L348" s="65">
        <f t="shared" si="106"/>
        <v>7264.4775</v>
      </c>
      <c r="M348" s="65">
        <f t="shared" si="107"/>
        <v>7679.5905</v>
      </c>
      <c r="N348" s="65">
        <f t="shared" si="108"/>
        <v>6226.695</v>
      </c>
      <c r="O348" s="65">
        <f t="shared" si="109"/>
        <v>6641.808</v>
      </c>
      <c r="P348" s="62">
        <v>8302.26</v>
      </c>
    </row>
    <row r="349" spans="1:16" s="8" customFormat="1" ht="13.5" customHeight="1">
      <c r="A349" s="15"/>
      <c r="B349" s="33" t="s">
        <v>604</v>
      </c>
      <c r="C349" s="22" t="s">
        <v>599</v>
      </c>
      <c r="D349" s="15" t="s">
        <v>17</v>
      </c>
      <c r="E349" s="67">
        <f t="shared" si="99"/>
        <v>3156.2999999999997</v>
      </c>
      <c r="F349" s="65">
        <f t="shared" si="100"/>
        <v>3471.93</v>
      </c>
      <c r="G349" s="65">
        <f t="shared" si="101"/>
        <v>3787.5599999999995</v>
      </c>
      <c r="H349" s="65">
        <f t="shared" si="102"/>
        <v>4418.82</v>
      </c>
      <c r="I349" s="65">
        <f t="shared" si="103"/>
        <v>4576.634999999999</v>
      </c>
      <c r="J349" s="65">
        <f t="shared" si="104"/>
        <v>4734.45</v>
      </c>
      <c r="K349" s="65">
        <f t="shared" si="105"/>
        <v>5207.8949999999995</v>
      </c>
      <c r="L349" s="65">
        <f t="shared" si="106"/>
        <v>5523.525</v>
      </c>
      <c r="M349" s="65">
        <f t="shared" si="107"/>
        <v>5839.154999999999</v>
      </c>
      <c r="N349" s="65">
        <f t="shared" si="108"/>
        <v>4734.45</v>
      </c>
      <c r="O349" s="65">
        <f t="shared" si="109"/>
        <v>5050.08</v>
      </c>
      <c r="P349" s="62">
        <v>6312.599999999999</v>
      </c>
    </row>
    <row r="350" spans="1:16" s="8" customFormat="1" ht="13.5" customHeight="1">
      <c r="A350" s="15"/>
      <c r="B350" s="35" t="s">
        <v>605</v>
      </c>
      <c r="C350" s="22" t="s">
        <v>601</v>
      </c>
      <c r="D350" s="15" t="s">
        <v>17</v>
      </c>
      <c r="E350" s="67">
        <f t="shared" si="99"/>
        <v>3945.375</v>
      </c>
      <c r="F350" s="65">
        <f t="shared" si="100"/>
        <v>4339.9125</v>
      </c>
      <c r="G350" s="65">
        <f t="shared" si="101"/>
        <v>4734.45</v>
      </c>
      <c r="H350" s="65">
        <f t="shared" si="102"/>
        <v>5523.525</v>
      </c>
      <c r="I350" s="65">
        <f t="shared" si="103"/>
        <v>5720.79375</v>
      </c>
      <c r="J350" s="65">
        <f t="shared" si="104"/>
        <v>5918.0625</v>
      </c>
      <c r="K350" s="65">
        <f t="shared" si="105"/>
        <v>6509.86875</v>
      </c>
      <c r="L350" s="65">
        <f t="shared" si="106"/>
        <v>6904.40625</v>
      </c>
      <c r="M350" s="65">
        <f t="shared" si="107"/>
        <v>7298.94375</v>
      </c>
      <c r="N350" s="65">
        <f t="shared" si="108"/>
        <v>5918.0625</v>
      </c>
      <c r="O350" s="65">
        <f t="shared" si="109"/>
        <v>6312.6</v>
      </c>
      <c r="P350" s="62">
        <v>7890.75</v>
      </c>
    </row>
    <row r="351" spans="1:16" s="8" customFormat="1" ht="13.5" customHeight="1">
      <c r="A351" s="15"/>
      <c r="B351" s="33" t="s">
        <v>606</v>
      </c>
      <c r="C351" s="22" t="s">
        <v>599</v>
      </c>
      <c r="D351" s="15" t="s">
        <v>17</v>
      </c>
      <c r="E351" s="67">
        <f t="shared" si="99"/>
        <v>3556.4579999999996</v>
      </c>
      <c r="F351" s="65">
        <f t="shared" si="100"/>
        <v>3912.1038</v>
      </c>
      <c r="G351" s="65">
        <f t="shared" si="101"/>
        <v>4267.749599999999</v>
      </c>
      <c r="H351" s="65">
        <f t="shared" si="102"/>
        <v>4979.0412</v>
      </c>
      <c r="I351" s="65">
        <f t="shared" si="103"/>
        <v>5156.8641</v>
      </c>
      <c r="J351" s="65">
        <f t="shared" si="104"/>
        <v>5334.687</v>
      </c>
      <c r="K351" s="65">
        <f t="shared" si="105"/>
        <v>5868.155699999999</v>
      </c>
      <c r="L351" s="65">
        <f t="shared" si="106"/>
        <v>6223.8015</v>
      </c>
      <c r="M351" s="65">
        <f t="shared" si="107"/>
        <v>6579.4473</v>
      </c>
      <c r="N351" s="65">
        <f t="shared" si="108"/>
        <v>5334.687</v>
      </c>
      <c r="O351" s="65">
        <f t="shared" si="109"/>
        <v>5690.332799999999</v>
      </c>
      <c r="P351" s="62">
        <v>7112.915999999999</v>
      </c>
    </row>
    <row r="352" spans="1:16" s="8" customFormat="1" ht="13.5" customHeight="1">
      <c r="A352" s="15"/>
      <c r="B352" s="35" t="s">
        <v>607</v>
      </c>
      <c r="C352" s="22" t="s">
        <v>601</v>
      </c>
      <c r="D352" s="15" t="s">
        <v>17</v>
      </c>
      <c r="E352" s="67">
        <f t="shared" si="99"/>
        <v>4446.282</v>
      </c>
      <c r="F352" s="65">
        <f t="shared" si="100"/>
        <v>4890.9102</v>
      </c>
      <c r="G352" s="65">
        <f t="shared" si="101"/>
        <v>5335.5384</v>
      </c>
      <c r="H352" s="65">
        <f t="shared" si="102"/>
        <v>6224.794800000001</v>
      </c>
      <c r="I352" s="65">
        <f t="shared" si="103"/>
        <v>6447.1089</v>
      </c>
      <c r="J352" s="65">
        <f t="shared" si="104"/>
        <v>6669.423000000001</v>
      </c>
      <c r="K352" s="65">
        <f t="shared" si="105"/>
        <v>7336.3653</v>
      </c>
      <c r="L352" s="65">
        <f t="shared" si="106"/>
        <v>7780.9935000000005</v>
      </c>
      <c r="M352" s="65">
        <f t="shared" si="107"/>
        <v>8225.6217</v>
      </c>
      <c r="N352" s="65">
        <f t="shared" si="108"/>
        <v>6669.423000000001</v>
      </c>
      <c r="O352" s="65">
        <f t="shared" si="109"/>
        <v>7114.0512</v>
      </c>
      <c r="P352" s="62">
        <v>8892.564</v>
      </c>
    </row>
    <row r="353" spans="1:16" s="8" customFormat="1" ht="13.5" customHeight="1">
      <c r="A353" s="15"/>
      <c r="B353" s="33" t="s">
        <v>608</v>
      </c>
      <c r="C353" s="22" t="s">
        <v>609</v>
      </c>
      <c r="D353" s="15" t="s">
        <v>17</v>
      </c>
      <c r="E353" s="67">
        <f t="shared" si="99"/>
        <v>2122.1445</v>
      </c>
      <c r="F353" s="65">
        <f t="shared" si="100"/>
        <v>2334.35895</v>
      </c>
      <c r="G353" s="65">
        <f t="shared" si="101"/>
        <v>2546.5733999999998</v>
      </c>
      <c r="H353" s="65">
        <f t="shared" si="102"/>
        <v>2971.0023</v>
      </c>
      <c r="I353" s="65">
        <f t="shared" si="103"/>
        <v>3077.109525</v>
      </c>
      <c r="J353" s="65">
        <f t="shared" si="104"/>
        <v>3183.2167499999996</v>
      </c>
      <c r="K353" s="65">
        <f t="shared" si="105"/>
        <v>3501.5384249999997</v>
      </c>
      <c r="L353" s="65">
        <f t="shared" si="106"/>
        <v>3713.7528749999997</v>
      </c>
      <c r="M353" s="65">
        <f t="shared" si="107"/>
        <v>3925.9673249999996</v>
      </c>
      <c r="N353" s="65">
        <f t="shared" si="108"/>
        <v>3183.2167499999996</v>
      </c>
      <c r="O353" s="65">
        <f t="shared" si="109"/>
        <v>3395.4312</v>
      </c>
      <c r="P353" s="62">
        <v>4244.289</v>
      </c>
    </row>
    <row r="354" spans="1:16" s="8" customFormat="1" ht="13.5" customHeight="1">
      <c r="A354" s="15"/>
      <c r="B354" s="33"/>
      <c r="C354" s="22"/>
      <c r="D354" s="15"/>
      <c r="E354" s="67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2"/>
    </row>
    <row r="355" spans="1:16" s="8" customFormat="1" ht="13.5" customHeight="1">
      <c r="A355" s="15"/>
      <c r="B355" s="33" t="s">
        <v>610</v>
      </c>
      <c r="C355" s="22" t="s">
        <v>611</v>
      </c>
      <c r="D355" s="15" t="s">
        <v>17</v>
      </c>
      <c r="E355" s="67">
        <f aca="true" t="shared" si="110" ref="E355:E364">P355/2</f>
        <v>2387.2855285714286</v>
      </c>
      <c r="F355" s="65">
        <f aca="true" t="shared" si="111" ref="F355:F364">($E355+($E355*F$5))</f>
        <v>2626.0140814285714</v>
      </c>
      <c r="G355" s="65">
        <f aca="true" t="shared" si="112" ref="G355:G364">($E355+($E355*G$5))</f>
        <v>2864.7426342857143</v>
      </c>
      <c r="H355" s="65">
        <f aca="true" t="shared" si="113" ref="H355:H364">($E355+($E355*H$5))</f>
        <v>3342.19974</v>
      </c>
      <c r="I355" s="65">
        <f aca="true" t="shared" si="114" ref="I355:I364">($E355+($E355*I$5))</f>
        <v>3461.5640164285714</v>
      </c>
      <c r="J355" s="65">
        <f aca="true" t="shared" si="115" ref="J355:J364">($E355+($E355*J$5))</f>
        <v>3580.928292857143</v>
      </c>
      <c r="K355" s="65">
        <f aca="true" t="shared" si="116" ref="K355:K364">($E355+($E355*K$5))</f>
        <v>3939.021122142857</v>
      </c>
      <c r="L355" s="65">
        <f aca="true" t="shared" si="117" ref="L355:L364">($E355+($E355*L$5))</f>
        <v>4177.749675</v>
      </c>
      <c r="M355" s="65">
        <f aca="true" t="shared" si="118" ref="M355:M364">($E355+($E355*M$5))</f>
        <v>4416.478227857143</v>
      </c>
      <c r="N355" s="65">
        <f aca="true" t="shared" si="119" ref="N355:N364">($E355+($E355*N$5))</f>
        <v>3580.928292857143</v>
      </c>
      <c r="O355" s="65">
        <f aca="true" t="shared" si="120" ref="O355:O364">($E355+($E355*O$5))</f>
        <v>3819.6568457142857</v>
      </c>
      <c r="P355" s="62">
        <v>4774.571057142857</v>
      </c>
    </row>
    <row r="356" spans="1:16" s="8" customFormat="1" ht="13.5" customHeight="1">
      <c r="A356" s="15"/>
      <c r="B356" s="33" t="s">
        <v>612</v>
      </c>
      <c r="C356" s="22" t="s">
        <v>613</v>
      </c>
      <c r="D356" s="15" t="s">
        <v>17</v>
      </c>
      <c r="E356" s="67">
        <f t="shared" si="110"/>
        <v>3576.863076923077</v>
      </c>
      <c r="F356" s="65">
        <f t="shared" si="111"/>
        <v>3934.549384615385</v>
      </c>
      <c r="G356" s="65">
        <f t="shared" si="112"/>
        <v>4292.235692307693</v>
      </c>
      <c r="H356" s="65">
        <f t="shared" si="113"/>
        <v>5007.608307692308</v>
      </c>
      <c r="I356" s="65">
        <f t="shared" si="114"/>
        <v>5186.451461538461</v>
      </c>
      <c r="J356" s="65">
        <f t="shared" si="115"/>
        <v>5365.294615384616</v>
      </c>
      <c r="K356" s="65">
        <f t="shared" si="116"/>
        <v>5901.824076923078</v>
      </c>
      <c r="L356" s="65">
        <f t="shared" si="117"/>
        <v>6259.510384615385</v>
      </c>
      <c r="M356" s="65">
        <f t="shared" si="118"/>
        <v>6617.1966923076925</v>
      </c>
      <c r="N356" s="65">
        <f t="shared" si="119"/>
        <v>5365.294615384616</v>
      </c>
      <c r="O356" s="65">
        <f t="shared" si="120"/>
        <v>5722.980923076923</v>
      </c>
      <c r="P356" s="62">
        <v>7153.726153846154</v>
      </c>
    </row>
    <row r="357" spans="1:16" s="8" customFormat="1" ht="13.5" customHeight="1">
      <c r="A357" s="15"/>
      <c r="B357" s="35" t="s">
        <v>614</v>
      </c>
      <c r="C357" s="22" t="s">
        <v>615</v>
      </c>
      <c r="D357" s="15" t="s">
        <v>17</v>
      </c>
      <c r="E357" s="67">
        <f t="shared" si="110"/>
        <v>4471.078846153847</v>
      </c>
      <c r="F357" s="65">
        <f t="shared" si="111"/>
        <v>4918.186730769232</v>
      </c>
      <c r="G357" s="65">
        <f t="shared" si="112"/>
        <v>5365.294615384616</v>
      </c>
      <c r="H357" s="65">
        <f t="shared" si="113"/>
        <v>6259.510384615385</v>
      </c>
      <c r="I357" s="65">
        <f t="shared" si="114"/>
        <v>6483.064326923078</v>
      </c>
      <c r="J357" s="65">
        <f t="shared" si="115"/>
        <v>6706.61826923077</v>
      </c>
      <c r="K357" s="65">
        <f t="shared" si="116"/>
        <v>7377.280096153847</v>
      </c>
      <c r="L357" s="65">
        <f t="shared" si="117"/>
        <v>7824.387980769232</v>
      </c>
      <c r="M357" s="65">
        <f t="shared" si="118"/>
        <v>8271.495865384617</v>
      </c>
      <c r="N357" s="65">
        <f t="shared" si="119"/>
        <v>6706.61826923077</v>
      </c>
      <c r="O357" s="65">
        <f t="shared" si="120"/>
        <v>7153.726153846155</v>
      </c>
      <c r="P357" s="62">
        <v>8942.157692307694</v>
      </c>
    </row>
    <row r="358" spans="1:16" s="8" customFormat="1" ht="13.5" customHeight="1">
      <c r="A358" s="15"/>
      <c r="B358" s="33" t="s">
        <v>616</v>
      </c>
      <c r="C358" s="22" t="s">
        <v>613</v>
      </c>
      <c r="D358" s="15" t="s">
        <v>17</v>
      </c>
      <c r="E358" s="67">
        <f t="shared" si="110"/>
        <v>3815.255076923077</v>
      </c>
      <c r="F358" s="65">
        <f t="shared" si="111"/>
        <v>4196.780584615385</v>
      </c>
      <c r="G358" s="65">
        <f t="shared" si="112"/>
        <v>4578.306092307693</v>
      </c>
      <c r="H358" s="65">
        <f t="shared" si="113"/>
        <v>5341.357107692308</v>
      </c>
      <c r="I358" s="65">
        <f t="shared" si="114"/>
        <v>5532.119861538462</v>
      </c>
      <c r="J358" s="65">
        <f t="shared" si="115"/>
        <v>5722.882615384616</v>
      </c>
      <c r="K358" s="65">
        <f t="shared" si="116"/>
        <v>6295.170876923077</v>
      </c>
      <c r="L358" s="65">
        <f t="shared" si="117"/>
        <v>6676.696384615385</v>
      </c>
      <c r="M358" s="65">
        <f t="shared" si="118"/>
        <v>7058.2218923076925</v>
      </c>
      <c r="N358" s="65">
        <f t="shared" si="119"/>
        <v>5722.882615384616</v>
      </c>
      <c r="O358" s="65">
        <f t="shared" si="120"/>
        <v>6104.4081230769225</v>
      </c>
      <c r="P358" s="62">
        <v>7630.510153846154</v>
      </c>
    </row>
    <row r="359" spans="1:16" s="8" customFormat="1" ht="13.5" customHeight="1">
      <c r="A359" s="15"/>
      <c r="B359" s="35" t="s">
        <v>617</v>
      </c>
      <c r="C359" s="22" t="s">
        <v>615</v>
      </c>
      <c r="D359" s="15" t="s">
        <v>17</v>
      </c>
      <c r="E359" s="67">
        <f t="shared" si="110"/>
        <v>4769.068846153847</v>
      </c>
      <c r="F359" s="65">
        <f t="shared" si="111"/>
        <v>5245.975730769232</v>
      </c>
      <c r="G359" s="65">
        <f t="shared" si="112"/>
        <v>5722.882615384616</v>
      </c>
      <c r="H359" s="65">
        <f t="shared" si="113"/>
        <v>6676.696384615385</v>
      </c>
      <c r="I359" s="65">
        <f t="shared" si="114"/>
        <v>6915.149826923078</v>
      </c>
      <c r="J359" s="65">
        <f t="shared" si="115"/>
        <v>7153.60326923077</v>
      </c>
      <c r="K359" s="65">
        <f t="shared" si="116"/>
        <v>7868.963596153847</v>
      </c>
      <c r="L359" s="65">
        <f t="shared" si="117"/>
        <v>8345.870480769232</v>
      </c>
      <c r="M359" s="65">
        <f t="shared" si="118"/>
        <v>8822.777365384616</v>
      </c>
      <c r="N359" s="65">
        <f t="shared" si="119"/>
        <v>7153.60326923077</v>
      </c>
      <c r="O359" s="65">
        <f t="shared" si="120"/>
        <v>7630.510153846155</v>
      </c>
      <c r="P359" s="62">
        <v>9538.137692307693</v>
      </c>
    </row>
    <row r="360" spans="1:16" s="8" customFormat="1" ht="13.5" customHeight="1">
      <c r="A360" s="15"/>
      <c r="B360" s="33" t="s">
        <v>618</v>
      </c>
      <c r="C360" s="22" t="s">
        <v>613</v>
      </c>
      <c r="D360" s="15" t="s">
        <v>17</v>
      </c>
      <c r="E360" s="67">
        <f t="shared" si="110"/>
        <v>3636.461076923077</v>
      </c>
      <c r="F360" s="65">
        <f t="shared" si="111"/>
        <v>4000.107184615385</v>
      </c>
      <c r="G360" s="65">
        <f t="shared" si="112"/>
        <v>4363.753292307692</v>
      </c>
      <c r="H360" s="65">
        <f t="shared" si="113"/>
        <v>5091.045507692308</v>
      </c>
      <c r="I360" s="65">
        <f t="shared" si="114"/>
        <v>5272.868561538462</v>
      </c>
      <c r="J360" s="65">
        <f t="shared" si="115"/>
        <v>5454.691615384616</v>
      </c>
      <c r="K360" s="65">
        <f t="shared" si="116"/>
        <v>6000.160776923078</v>
      </c>
      <c r="L360" s="65">
        <f t="shared" si="117"/>
        <v>6363.806884615386</v>
      </c>
      <c r="M360" s="65">
        <f t="shared" si="118"/>
        <v>6727.4529923076925</v>
      </c>
      <c r="N360" s="65">
        <f t="shared" si="119"/>
        <v>5454.691615384616</v>
      </c>
      <c r="O360" s="65">
        <f t="shared" si="120"/>
        <v>5818.337723076924</v>
      </c>
      <c r="P360" s="62">
        <v>7272.922153846154</v>
      </c>
    </row>
    <row r="361" spans="1:16" s="8" customFormat="1" ht="13.5" customHeight="1">
      <c r="A361" s="15"/>
      <c r="B361" s="35" t="s">
        <v>619</v>
      </c>
      <c r="C361" s="22" t="s">
        <v>615</v>
      </c>
      <c r="D361" s="15" t="s">
        <v>17</v>
      </c>
      <c r="E361" s="67">
        <f t="shared" si="110"/>
        <v>4544.866846153846</v>
      </c>
      <c r="F361" s="65">
        <f t="shared" si="111"/>
        <v>4999.353530769231</v>
      </c>
      <c r="G361" s="65">
        <f t="shared" si="112"/>
        <v>5453.8402153846155</v>
      </c>
      <c r="H361" s="65">
        <f t="shared" si="113"/>
        <v>6362.8135846153855</v>
      </c>
      <c r="I361" s="65">
        <f t="shared" si="114"/>
        <v>6590.056926923077</v>
      </c>
      <c r="J361" s="65">
        <f t="shared" si="115"/>
        <v>6817.300269230769</v>
      </c>
      <c r="K361" s="65">
        <f t="shared" si="116"/>
        <v>7499.030296153847</v>
      </c>
      <c r="L361" s="65">
        <f t="shared" si="117"/>
        <v>7953.516980769231</v>
      </c>
      <c r="M361" s="65">
        <f t="shared" si="118"/>
        <v>8408.003665384615</v>
      </c>
      <c r="N361" s="65">
        <f t="shared" si="119"/>
        <v>6817.300269230769</v>
      </c>
      <c r="O361" s="65">
        <f t="shared" si="120"/>
        <v>7271.786953846155</v>
      </c>
      <c r="P361" s="62">
        <v>9089.733692307693</v>
      </c>
    </row>
    <row r="362" spans="1:16" s="8" customFormat="1" ht="13.5" customHeight="1">
      <c r="A362" s="15"/>
      <c r="B362" s="33" t="s">
        <v>620</v>
      </c>
      <c r="C362" s="22" t="s">
        <v>613</v>
      </c>
      <c r="D362" s="15" t="s">
        <v>17</v>
      </c>
      <c r="E362" s="67">
        <f t="shared" si="110"/>
        <v>4087.7030769230764</v>
      </c>
      <c r="F362" s="65">
        <f t="shared" si="111"/>
        <v>4496.473384615384</v>
      </c>
      <c r="G362" s="65">
        <f t="shared" si="112"/>
        <v>4905.243692307692</v>
      </c>
      <c r="H362" s="65">
        <f t="shared" si="113"/>
        <v>5722.784307692307</v>
      </c>
      <c r="I362" s="65">
        <f t="shared" si="114"/>
        <v>5927.16946153846</v>
      </c>
      <c r="J362" s="65">
        <f t="shared" si="115"/>
        <v>6131.554615384614</v>
      </c>
      <c r="K362" s="65">
        <f t="shared" si="116"/>
        <v>6744.7100769230765</v>
      </c>
      <c r="L362" s="65">
        <f t="shared" si="117"/>
        <v>7153.480384615384</v>
      </c>
      <c r="M362" s="65">
        <f t="shared" si="118"/>
        <v>7562.250692307691</v>
      </c>
      <c r="N362" s="65">
        <f t="shared" si="119"/>
        <v>6131.554615384614</v>
      </c>
      <c r="O362" s="65">
        <f t="shared" si="120"/>
        <v>6540.324923076922</v>
      </c>
      <c r="P362" s="62">
        <v>8175.406153846153</v>
      </c>
    </row>
    <row r="363" spans="1:16" s="8" customFormat="1" ht="13.5" customHeight="1">
      <c r="A363" s="15"/>
      <c r="B363" s="35" t="s">
        <v>621</v>
      </c>
      <c r="C363" s="22" t="s">
        <v>615</v>
      </c>
      <c r="D363" s="15" t="s">
        <v>17</v>
      </c>
      <c r="E363" s="67">
        <f t="shared" si="110"/>
        <v>5109.628846153846</v>
      </c>
      <c r="F363" s="65">
        <f t="shared" si="111"/>
        <v>5620.591730769231</v>
      </c>
      <c r="G363" s="65">
        <f t="shared" si="112"/>
        <v>6131.554615384615</v>
      </c>
      <c r="H363" s="65">
        <f t="shared" si="113"/>
        <v>7153.4803846153845</v>
      </c>
      <c r="I363" s="65">
        <f t="shared" si="114"/>
        <v>7408.961826923077</v>
      </c>
      <c r="J363" s="65">
        <f t="shared" si="115"/>
        <v>7664.443269230769</v>
      </c>
      <c r="K363" s="65">
        <f t="shared" si="116"/>
        <v>8430.887596153847</v>
      </c>
      <c r="L363" s="65">
        <f t="shared" si="117"/>
        <v>8941.85048076923</v>
      </c>
      <c r="M363" s="65">
        <f t="shared" si="118"/>
        <v>9452.813365384616</v>
      </c>
      <c r="N363" s="65">
        <f t="shared" si="119"/>
        <v>7664.443269230769</v>
      </c>
      <c r="O363" s="65">
        <f t="shared" si="120"/>
        <v>8175.406153846154</v>
      </c>
      <c r="P363" s="62">
        <v>10219.257692307692</v>
      </c>
    </row>
    <row r="364" spans="1:16" s="8" customFormat="1" ht="13.5" customHeight="1">
      <c r="A364" s="15"/>
      <c r="B364" s="33" t="s">
        <v>622</v>
      </c>
      <c r="C364" s="22" t="s">
        <v>623</v>
      </c>
      <c r="D364" s="15" t="s">
        <v>17</v>
      </c>
      <c r="E364" s="67">
        <f t="shared" si="110"/>
        <v>2694.8943999999997</v>
      </c>
      <c r="F364" s="65">
        <f t="shared" si="111"/>
        <v>2964.3838399999995</v>
      </c>
      <c r="G364" s="65">
        <f t="shared" si="112"/>
        <v>3233.87328</v>
      </c>
      <c r="H364" s="65">
        <f t="shared" si="113"/>
        <v>3772.8521599999995</v>
      </c>
      <c r="I364" s="65">
        <f t="shared" si="114"/>
        <v>3907.5968799999996</v>
      </c>
      <c r="J364" s="65">
        <f t="shared" si="115"/>
        <v>4042.3415999999997</v>
      </c>
      <c r="K364" s="65">
        <f t="shared" si="116"/>
        <v>4446.57576</v>
      </c>
      <c r="L364" s="65">
        <f t="shared" si="117"/>
        <v>4716.065199999999</v>
      </c>
      <c r="M364" s="65">
        <f t="shared" si="118"/>
        <v>4985.554639999999</v>
      </c>
      <c r="N364" s="65">
        <f t="shared" si="119"/>
        <v>4042.3415999999997</v>
      </c>
      <c r="O364" s="65">
        <f t="shared" si="120"/>
        <v>4311.831039999999</v>
      </c>
      <c r="P364" s="62">
        <v>5389.788799999999</v>
      </c>
    </row>
    <row r="365" spans="1:16" s="8" customFormat="1" ht="13.5" customHeight="1">
      <c r="A365" s="15"/>
      <c r="B365" s="33"/>
      <c r="C365" s="22"/>
      <c r="D365" s="15"/>
      <c r="E365" s="67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2"/>
    </row>
    <row r="366" spans="1:16" s="8" customFormat="1" ht="13.5" customHeight="1">
      <c r="A366" s="15"/>
      <c r="B366" s="33" t="s">
        <v>624</v>
      </c>
      <c r="C366" s="22" t="s">
        <v>625</v>
      </c>
      <c r="D366" s="15" t="s">
        <v>17</v>
      </c>
      <c r="E366" s="67">
        <f aca="true" t="shared" si="121" ref="E366:E375">P366/2</f>
        <v>3024.4004999999993</v>
      </c>
      <c r="F366" s="65">
        <f aca="true" t="shared" si="122" ref="F366:F375">($E366+($E366*F$5))</f>
        <v>3326.840549999999</v>
      </c>
      <c r="G366" s="65">
        <f aca="true" t="shared" si="123" ref="G366:G375">($E366+($E366*G$5))</f>
        <v>3629.280599999999</v>
      </c>
      <c r="H366" s="65">
        <f aca="true" t="shared" si="124" ref="H366:H375">($E366+($E366*H$5))</f>
        <v>4234.1606999999985</v>
      </c>
      <c r="I366" s="65">
        <f aca="true" t="shared" si="125" ref="I366:I375">($E366+($E366*I$5))</f>
        <v>4385.380724999999</v>
      </c>
      <c r="J366" s="65">
        <f aca="true" t="shared" si="126" ref="J366:J375">($E366+($E366*J$5))</f>
        <v>4536.600749999999</v>
      </c>
      <c r="K366" s="65">
        <f aca="true" t="shared" si="127" ref="K366:K375">($E366+($E366*K$5))</f>
        <v>4990.260824999999</v>
      </c>
      <c r="L366" s="65">
        <f aca="true" t="shared" si="128" ref="L366:L375">($E366+($E366*L$5))</f>
        <v>5292.700874999999</v>
      </c>
      <c r="M366" s="65">
        <f aca="true" t="shared" si="129" ref="M366:M375">($E366+($E366*M$5))</f>
        <v>5595.140924999999</v>
      </c>
      <c r="N366" s="65">
        <f aca="true" t="shared" si="130" ref="N366:N375">($E366+($E366*N$5))</f>
        <v>4536.600749999999</v>
      </c>
      <c r="O366" s="65">
        <f aca="true" t="shared" si="131" ref="O366:O375">($E366+($E366*O$5))</f>
        <v>4839.040799999999</v>
      </c>
      <c r="P366" s="62">
        <v>6048.800999999999</v>
      </c>
    </row>
    <row r="367" spans="1:16" s="8" customFormat="1" ht="13.5" customHeight="1">
      <c r="A367" s="15"/>
      <c r="B367" s="33" t="s">
        <v>626</v>
      </c>
      <c r="C367" s="22" t="s">
        <v>627</v>
      </c>
      <c r="D367" s="15" t="s">
        <v>17</v>
      </c>
      <c r="E367" s="67">
        <f t="shared" si="121"/>
        <v>3896.2200000000003</v>
      </c>
      <c r="F367" s="65">
        <f t="shared" si="122"/>
        <v>4285.842000000001</v>
      </c>
      <c r="G367" s="65">
        <f t="shared" si="123"/>
        <v>4675.464</v>
      </c>
      <c r="H367" s="65">
        <f t="shared" si="124"/>
        <v>5454.7080000000005</v>
      </c>
      <c r="I367" s="65">
        <f t="shared" si="125"/>
        <v>5649.519</v>
      </c>
      <c r="J367" s="65">
        <f t="shared" si="126"/>
        <v>5844.33</v>
      </c>
      <c r="K367" s="65">
        <f t="shared" si="127"/>
        <v>6428.763000000001</v>
      </c>
      <c r="L367" s="65">
        <f t="shared" si="128"/>
        <v>6818.385</v>
      </c>
      <c r="M367" s="65">
        <f t="shared" si="129"/>
        <v>7208.0070000000005</v>
      </c>
      <c r="N367" s="65">
        <f t="shared" si="130"/>
        <v>5844.33</v>
      </c>
      <c r="O367" s="65">
        <f t="shared" si="131"/>
        <v>6233.952</v>
      </c>
      <c r="P367" s="62">
        <v>7792.4400000000005</v>
      </c>
    </row>
    <row r="368" spans="1:16" s="8" customFormat="1" ht="13.5" customHeight="1">
      <c r="A368" s="15"/>
      <c r="B368" s="35" t="s">
        <v>628</v>
      </c>
      <c r="C368" s="22" t="s">
        <v>629</v>
      </c>
      <c r="D368" s="15" t="s">
        <v>17</v>
      </c>
      <c r="E368" s="67">
        <f t="shared" si="121"/>
        <v>4870.275000000001</v>
      </c>
      <c r="F368" s="65">
        <f t="shared" si="122"/>
        <v>5357.302500000001</v>
      </c>
      <c r="G368" s="65">
        <f t="shared" si="123"/>
        <v>5844.330000000001</v>
      </c>
      <c r="H368" s="65">
        <f t="shared" si="124"/>
        <v>6818.385000000001</v>
      </c>
      <c r="I368" s="65">
        <f t="shared" si="125"/>
        <v>7061.89875</v>
      </c>
      <c r="J368" s="65">
        <f t="shared" si="126"/>
        <v>7305.4125</v>
      </c>
      <c r="K368" s="65">
        <f t="shared" si="127"/>
        <v>8035.953750000001</v>
      </c>
      <c r="L368" s="65">
        <f t="shared" si="128"/>
        <v>8522.98125</v>
      </c>
      <c r="M368" s="65">
        <f t="shared" si="129"/>
        <v>9010.00875</v>
      </c>
      <c r="N368" s="65">
        <f t="shared" si="130"/>
        <v>7305.4125</v>
      </c>
      <c r="O368" s="65">
        <f t="shared" si="131"/>
        <v>7792.4400000000005</v>
      </c>
      <c r="P368" s="62">
        <v>9740.550000000001</v>
      </c>
    </row>
    <row r="369" spans="1:16" s="8" customFormat="1" ht="13.5" customHeight="1">
      <c r="A369" s="15"/>
      <c r="B369" s="33" t="s">
        <v>630</v>
      </c>
      <c r="C369" s="22" t="s">
        <v>627</v>
      </c>
      <c r="D369" s="15" t="s">
        <v>17</v>
      </c>
      <c r="E369" s="67">
        <f t="shared" si="121"/>
        <v>4151.64</v>
      </c>
      <c r="F369" s="65">
        <f t="shared" si="122"/>
        <v>4566.804</v>
      </c>
      <c r="G369" s="65">
        <f t="shared" si="123"/>
        <v>4981.968000000001</v>
      </c>
      <c r="H369" s="65">
        <f t="shared" si="124"/>
        <v>5812.296</v>
      </c>
      <c r="I369" s="65">
        <f t="shared" si="125"/>
        <v>6019.878000000001</v>
      </c>
      <c r="J369" s="65">
        <f t="shared" si="126"/>
        <v>6227.460000000001</v>
      </c>
      <c r="K369" s="65">
        <f t="shared" si="127"/>
        <v>6850.206</v>
      </c>
      <c r="L369" s="65">
        <f t="shared" si="128"/>
        <v>7265.370000000001</v>
      </c>
      <c r="M369" s="65">
        <f t="shared" si="129"/>
        <v>7680.534000000001</v>
      </c>
      <c r="N369" s="65">
        <f t="shared" si="130"/>
        <v>6227.460000000001</v>
      </c>
      <c r="O369" s="65">
        <f t="shared" si="131"/>
        <v>6642.624</v>
      </c>
      <c r="P369" s="62">
        <v>8303.28</v>
      </c>
    </row>
    <row r="370" spans="1:16" s="8" customFormat="1" ht="13.5" customHeight="1">
      <c r="A370" s="15"/>
      <c r="B370" s="35" t="s">
        <v>631</v>
      </c>
      <c r="C370" s="22" t="s">
        <v>629</v>
      </c>
      <c r="D370" s="15" t="s">
        <v>17</v>
      </c>
      <c r="E370" s="67">
        <f t="shared" si="121"/>
        <v>5189.549999999999</v>
      </c>
      <c r="F370" s="65">
        <f t="shared" si="122"/>
        <v>5708.504999999999</v>
      </c>
      <c r="G370" s="65">
        <f t="shared" si="123"/>
        <v>6227.459999999999</v>
      </c>
      <c r="H370" s="65">
        <f t="shared" si="124"/>
        <v>7265.369999999999</v>
      </c>
      <c r="I370" s="65">
        <f t="shared" si="125"/>
        <v>7524.847499999999</v>
      </c>
      <c r="J370" s="65">
        <f t="shared" si="126"/>
        <v>7784.324999999999</v>
      </c>
      <c r="K370" s="65">
        <f t="shared" si="127"/>
        <v>8562.7575</v>
      </c>
      <c r="L370" s="65">
        <f t="shared" si="128"/>
        <v>9081.712499999998</v>
      </c>
      <c r="M370" s="65">
        <f t="shared" si="129"/>
        <v>9600.6675</v>
      </c>
      <c r="N370" s="65">
        <f t="shared" si="130"/>
        <v>7784.324999999999</v>
      </c>
      <c r="O370" s="65">
        <f t="shared" si="131"/>
        <v>8303.279999999999</v>
      </c>
      <c r="P370" s="62">
        <v>10379.099999999999</v>
      </c>
    </row>
    <row r="371" spans="1:16" s="8" customFormat="1" ht="13.5" customHeight="1">
      <c r="A371" s="15"/>
      <c r="B371" s="33" t="s">
        <v>632</v>
      </c>
      <c r="C371" s="22" t="s">
        <v>627</v>
      </c>
      <c r="D371" s="15" t="s">
        <v>17</v>
      </c>
      <c r="E371" s="67">
        <f t="shared" si="121"/>
        <v>3961.494</v>
      </c>
      <c r="F371" s="65">
        <f t="shared" si="122"/>
        <v>4357.6434</v>
      </c>
      <c r="G371" s="65">
        <f t="shared" si="123"/>
        <v>4753.7928</v>
      </c>
      <c r="H371" s="65">
        <f t="shared" si="124"/>
        <v>5546.0916</v>
      </c>
      <c r="I371" s="65">
        <f t="shared" si="125"/>
        <v>5744.166300000001</v>
      </c>
      <c r="J371" s="65">
        <f t="shared" si="126"/>
        <v>5942.241</v>
      </c>
      <c r="K371" s="65">
        <f t="shared" si="127"/>
        <v>6536.4651</v>
      </c>
      <c r="L371" s="65">
        <f t="shared" si="128"/>
        <v>6932.6145</v>
      </c>
      <c r="M371" s="65">
        <f t="shared" si="129"/>
        <v>7328.7639</v>
      </c>
      <c r="N371" s="65">
        <f t="shared" si="130"/>
        <v>5942.241</v>
      </c>
      <c r="O371" s="65">
        <f t="shared" si="131"/>
        <v>6338.3904</v>
      </c>
      <c r="P371" s="62">
        <v>7922.988</v>
      </c>
    </row>
    <row r="372" spans="1:16" s="8" customFormat="1" ht="13.5" customHeight="1">
      <c r="A372" s="15"/>
      <c r="B372" s="35" t="s">
        <v>633</v>
      </c>
      <c r="C372" s="22" t="s">
        <v>629</v>
      </c>
      <c r="D372" s="15" t="s">
        <v>17</v>
      </c>
      <c r="E372" s="67">
        <f t="shared" si="121"/>
        <v>4952.576999999999</v>
      </c>
      <c r="F372" s="65">
        <f t="shared" si="122"/>
        <v>5447.834699999999</v>
      </c>
      <c r="G372" s="65">
        <f t="shared" si="123"/>
        <v>5943.0923999999995</v>
      </c>
      <c r="H372" s="65">
        <f t="shared" si="124"/>
        <v>6933.607799999999</v>
      </c>
      <c r="I372" s="65">
        <f t="shared" si="125"/>
        <v>7181.236649999999</v>
      </c>
      <c r="J372" s="65">
        <f t="shared" si="126"/>
        <v>7428.865499999999</v>
      </c>
      <c r="K372" s="65">
        <f t="shared" si="127"/>
        <v>8171.752049999999</v>
      </c>
      <c r="L372" s="65">
        <f t="shared" si="128"/>
        <v>8667.00975</v>
      </c>
      <c r="M372" s="65">
        <f t="shared" si="129"/>
        <v>9162.26745</v>
      </c>
      <c r="N372" s="65">
        <f t="shared" si="130"/>
        <v>7428.865499999999</v>
      </c>
      <c r="O372" s="65">
        <f t="shared" si="131"/>
        <v>7924.123199999998</v>
      </c>
      <c r="P372" s="62">
        <v>9905.153999999999</v>
      </c>
    </row>
    <row r="373" spans="1:16" s="8" customFormat="1" ht="13.5" customHeight="1">
      <c r="A373" s="15"/>
      <c r="B373" s="33" t="s">
        <v>634</v>
      </c>
      <c r="C373" s="22" t="s">
        <v>627</v>
      </c>
      <c r="D373" s="15" t="s">
        <v>17</v>
      </c>
      <c r="E373" s="67">
        <f t="shared" si="121"/>
        <v>4463.82</v>
      </c>
      <c r="F373" s="65">
        <f t="shared" si="122"/>
        <v>4910.201999999999</v>
      </c>
      <c r="G373" s="65">
        <f t="shared" si="123"/>
        <v>5356.584</v>
      </c>
      <c r="H373" s="65">
        <f t="shared" si="124"/>
        <v>6249.348</v>
      </c>
      <c r="I373" s="65">
        <f t="shared" si="125"/>
        <v>6472.539</v>
      </c>
      <c r="J373" s="65">
        <f t="shared" si="126"/>
        <v>6695.73</v>
      </c>
      <c r="K373" s="65">
        <f t="shared" si="127"/>
        <v>7365.303</v>
      </c>
      <c r="L373" s="65">
        <f t="shared" si="128"/>
        <v>7811.6849999999995</v>
      </c>
      <c r="M373" s="65">
        <f t="shared" si="129"/>
        <v>8258.067</v>
      </c>
      <c r="N373" s="65">
        <f t="shared" si="130"/>
        <v>6695.73</v>
      </c>
      <c r="O373" s="65">
        <f t="shared" si="131"/>
        <v>7142.111999999999</v>
      </c>
      <c r="P373" s="62">
        <v>8927.64</v>
      </c>
    </row>
    <row r="374" spans="1:16" s="8" customFormat="1" ht="13.5" customHeight="1">
      <c r="A374" s="15"/>
      <c r="B374" s="35" t="s">
        <v>635</v>
      </c>
      <c r="C374" s="22" t="s">
        <v>629</v>
      </c>
      <c r="D374" s="15" t="s">
        <v>17</v>
      </c>
      <c r="E374" s="67">
        <f t="shared" si="121"/>
        <v>5579.775</v>
      </c>
      <c r="F374" s="65">
        <f t="shared" si="122"/>
        <v>6137.7525</v>
      </c>
      <c r="G374" s="65">
        <f t="shared" si="123"/>
        <v>6695.73</v>
      </c>
      <c r="H374" s="65">
        <f t="shared" si="124"/>
        <v>7811.6849999999995</v>
      </c>
      <c r="I374" s="65">
        <f t="shared" si="125"/>
        <v>8090.67375</v>
      </c>
      <c r="J374" s="65">
        <f t="shared" si="126"/>
        <v>8369.662499999999</v>
      </c>
      <c r="K374" s="65">
        <f t="shared" si="127"/>
        <v>9206.62875</v>
      </c>
      <c r="L374" s="65">
        <f t="shared" si="128"/>
        <v>9764.606249999999</v>
      </c>
      <c r="M374" s="65">
        <f t="shared" si="129"/>
        <v>10322.583749999998</v>
      </c>
      <c r="N374" s="65">
        <f t="shared" si="130"/>
        <v>8369.662499999999</v>
      </c>
      <c r="O374" s="65">
        <f t="shared" si="131"/>
        <v>8927.64</v>
      </c>
      <c r="P374" s="62">
        <v>11159.55</v>
      </c>
    </row>
    <row r="375" spans="1:16" s="8" customFormat="1" ht="13.5" customHeight="1">
      <c r="A375" s="15"/>
      <c r="B375" s="33" t="s">
        <v>636</v>
      </c>
      <c r="C375" s="22" t="s">
        <v>637</v>
      </c>
      <c r="D375" s="15" t="s">
        <v>17</v>
      </c>
      <c r="E375" s="67">
        <f t="shared" si="121"/>
        <v>2900.5785</v>
      </c>
      <c r="F375" s="65">
        <f t="shared" si="122"/>
        <v>3190.63635</v>
      </c>
      <c r="G375" s="65">
        <f t="shared" si="123"/>
        <v>3480.6942</v>
      </c>
      <c r="H375" s="65">
        <f t="shared" si="124"/>
        <v>4060.8099</v>
      </c>
      <c r="I375" s="65">
        <f t="shared" si="125"/>
        <v>4205.838825</v>
      </c>
      <c r="J375" s="65">
        <f t="shared" si="126"/>
        <v>4350.86775</v>
      </c>
      <c r="K375" s="65">
        <f t="shared" si="127"/>
        <v>4785.954525</v>
      </c>
      <c r="L375" s="65">
        <f t="shared" si="128"/>
        <v>5076.012375</v>
      </c>
      <c r="M375" s="65">
        <f t="shared" si="129"/>
        <v>5366.0702249999995</v>
      </c>
      <c r="N375" s="65">
        <f t="shared" si="130"/>
        <v>4350.86775</v>
      </c>
      <c r="O375" s="65">
        <f t="shared" si="131"/>
        <v>4640.9256000000005</v>
      </c>
      <c r="P375" s="62">
        <v>5801.157</v>
      </c>
    </row>
    <row r="376" spans="1:16" s="8" customFormat="1" ht="13.5" customHeight="1">
      <c r="A376" s="15"/>
      <c r="B376" s="33"/>
      <c r="C376" s="22"/>
      <c r="D376" s="15"/>
      <c r="E376" s="67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2"/>
    </row>
    <row r="377" spans="1:16" s="8" customFormat="1" ht="13.5" customHeight="1">
      <c r="A377" s="15"/>
      <c r="B377" s="33" t="s">
        <v>638</v>
      </c>
      <c r="C377" s="22" t="s">
        <v>639</v>
      </c>
      <c r="D377" s="15" t="s">
        <v>17</v>
      </c>
      <c r="E377" s="67">
        <f aca="true" t="shared" si="132" ref="E377:E386">P377/2</f>
        <v>3455.833333333333</v>
      </c>
      <c r="F377" s="65">
        <f aca="true" t="shared" si="133" ref="F377:F386">($E377+($E377*F$5))</f>
        <v>3801.4166666666665</v>
      </c>
      <c r="G377" s="65">
        <f aca="true" t="shared" si="134" ref="G377:G386">($E377+($E377*G$5))</f>
        <v>4147</v>
      </c>
      <c r="H377" s="65">
        <f aca="true" t="shared" si="135" ref="H377:H386">($E377+($E377*H$5))</f>
        <v>4838.166666666666</v>
      </c>
      <c r="I377" s="65">
        <f aca="true" t="shared" si="136" ref="I377:I386">($E377+($E377*I$5))</f>
        <v>5010.958333333333</v>
      </c>
      <c r="J377" s="65">
        <f aca="true" t="shared" si="137" ref="J377:J386">($E377+($E377*J$5))</f>
        <v>5183.75</v>
      </c>
      <c r="K377" s="65">
        <f aca="true" t="shared" si="138" ref="K377:K386">($E377+($E377*K$5))</f>
        <v>5702.125</v>
      </c>
      <c r="L377" s="65">
        <f aca="true" t="shared" si="139" ref="L377:L386">($E377+($E377*L$5))</f>
        <v>6047.708333333333</v>
      </c>
      <c r="M377" s="65">
        <f aca="true" t="shared" si="140" ref="M377:M386">($E377+($E377*M$5))</f>
        <v>6393.291666666666</v>
      </c>
      <c r="N377" s="65">
        <f aca="true" t="shared" si="141" ref="N377:N386">($E377+($E377*N$5))</f>
        <v>5183.75</v>
      </c>
      <c r="O377" s="65">
        <f aca="true" t="shared" si="142" ref="O377:O386">($E377+($E377*O$5))</f>
        <v>5529.333333333332</v>
      </c>
      <c r="P377" s="62">
        <v>6911.666666666666</v>
      </c>
    </row>
    <row r="378" spans="1:16" s="8" customFormat="1" ht="13.5" customHeight="1">
      <c r="A378" s="15"/>
      <c r="B378" s="33" t="s">
        <v>640</v>
      </c>
      <c r="C378" s="22" t="s">
        <v>641</v>
      </c>
      <c r="D378" s="15" t="s">
        <v>17</v>
      </c>
      <c r="E378" s="67">
        <f t="shared" si="132"/>
        <v>4548.12</v>
      </c>
      <c r="F378" s="65">
        <f t="shared" si="133"/>
        <v>5002.932</v>
      </c>
      <c r="G378" s="65">
        <f t="shared" si="134"/>
        <v>5457.744</v>
      </c>
      <c r="H378" s="65">
        <f t="shared" si="135"/>
        <v>6367.368</v>
      </c>
      <c r="I378" s="65">
        <f t="shared" si="136"/>
        <v>6594.773999999999</v>
      </c>
      <c r="J378" s="65">
        <f t="shared" si="137"/>
        <v>6822.18</v>
      </c>
      <c r="K378" s="65">
        <f t="shared" si="138"/>
        <v>7504.398</v>
      </c>
      <c r="L378" s="65">
        <f t="shared" si="139"/>
        <v>7959.21</v>
      </c>
      <c r="M378" s="65">
        <f t="shared" si="140"/>
        <v>8414.021999999999</v>
      </c>
      <c r="N378" s="65">
        <f t="shared" si="141"/>
        <v>6822.18</v>
      </c>
      <c r="O378" s="65">
        <f t="shared" si="142"/>
        <v>7276.992</v>
      </c>
      <c r="P378" s="62">
        <v>9096.24</v>
      </c>
    </row>
    <row r="379" spans="1:16" s="8" customFormat="1" ht="13.5" customHeight="1">
      <c r="A379" s="15"/>
      <c r="B379" s="35" t="s">
        <v>642</v>
      </c>
      <c r="C379" s="22" t="s">
        <v>643</v>
      </c>
      <c r="D379" s="15" t="s">
        <v>17</v>
      </c>
      <c r="E379" s="67">
        <f t="shared" si="132"/>
        <v>5685.150000000001</v>
      </c>
      <c r="F379" s="65">
        <f t="shared" si="133"/>
        <v>6253.665000000001</v>
      </c>
      <c r="G379" s="65">
        <f t="shared" si="134"/>
        <v>6822.18</v>
      </c>
      <c r="H379" s="65">
        <f t="shared" si="135"/>
        <v>7959.210000000001</v>
      </c>
      <c r="I379" s="65">
        <f t="shared" si="136"/>
        <v>8243.4675</v>
      </c>
      <c r="J379" s="65">
        <f t="shared" si="137"/>
        <v>8527.725</v>
      </c>
      <c r="K379" s="65">
        <f t="shared" si="138"/>
        <v>9380.497500000001</v>
      </c>
      <c r="L379" s="65">
        <f t="shared" si="139"/>
        <v>9949.0125</v>
      </c>
      <c r="M379" s="65">
        <f t="shared" si="140"/>
        <v>10517.5275</v>
      </c>
      <c r="N379" s="65">
        <f t="shared" si="141"/>
        <v>8527.725</v>
      </c>
      <c r="O379" s="65">
        <f t="shared" si="142"/>
        <v>9096.240000000002</v>
      </c>
      <c r="P379" s="62">
        <v>11370.300000000001</v>
      </c>
    </row>
    <row r="380" spans="1:16" s="8" customFormat="1" ht="13.5" customHeight="1">
      <c r="A380" s="15"/>
      <c r="B380" s="33" t="s">
        <v>644</v>
      </c>
      <c r="C380" s="22" t="s">
        <v>641</v>
      </c>
      <c r="D380" s="15" t="s">
        <v>17</v>
      </c>
      <c r="E380" s="67">
        <f t="shared" si="132"/>
        <v>4803.539999999999</v>
      </c>
      <c r="F380" s="65">
        <f t="shared" si="133"/>
        <v>5283.893999999999</v>
      </c>
      <c r="G380" s="65">
        <f t="shared" si="134"/>
        <v>5764.247999999999</v>
      </c>
      <c r="H380" s="65">
        <f t="shared" si="135"/>
        <v>6724.955999999998</v>
      </c>
      <c r="I380" s="65">
        <f t="shared" si="136"/>
        <v>6965.132999999999</v>
      </c>
      <c r="J380" s="65">
        <f t="shared" si="137"/>
        <v>7205.309999999999</v>
      </c>
      <c r="K380" s="65">
        <f t="shared" si="138"/>
        <v>7925.8409999999985</v>
      </c>
      <c r="L380" s="65">
        <f t="shared" si="139"/>
        <v>8406.194999999998</v>
      </c>
      <c r="M380" s="65">
        <f t="shared" si="140"/>
        <v>8886.548999999999</v>
      </c>
      <c r="N380" s="65">
        <f t="shared" si="141"/>
        <v>7205.309999999999</v>
      </c>
      <c r="O380" s="65">
        <f t="shared" si="142"/>
        <v>7685.663999999999</v>
      </c>
      <c r="P380" s="62">
        <v>9607.079999999998</v>
      </c>
    </row>
    <row r="381" spans="1:16" s="8" customFormat="1" ht="13.5" customHeight="1">
      <c r="A381" s="15"/>
      <c r="B381" s="35" t="s">
        <v>645</v>
      </c>
      <c r="C381" s="22" t="s">
        <v>643</v>
      </c>
      <c r="D381" s="15" t="s">
        <v>17</v>
      </c>
      <c r="E381" s="67">
        <f t="shared" si="132"/>
        <v>6004.425</v>
      </c>
      <c r="F381" s="65">
        <f t="shared" si="133"/>
        <v>6604.8675</v>
      </c>
      <c r="G381" s="65">
        <f t="shared" si="134"/>
        <v>7205.31</v>
      </c>
      <c r="H381" s="65">
        <f t="shared" si="135"/>
        <v>8406.195</v>
      </c>
      <c r="I381" s="65">
        <f t="shared" si="136"/>
        <v>8706.41625</v>
      </c>
      <c r="J381" s="65">
        <f t="shared" si="137"/>
        <v>9006.6375</v>
      </c>
      <c r="K381" s="65">
        <f t="shared" si="138"/>
        <v>9907.30125</v>
      </c>
      <c r="L381" s="65">
        <f t="shared" si="139"/>
        <v>10507.743750000001</v>
      </c>
      <c r="M381" s="65">
        <f t="shared" si="140"/>
        <v>11108.18625</v>
      </c>
      <c r="N381" s="65">
        <f t="shared" si="141"/>
        <v>9006.6375</v>
      </c>
      <c r="O381" s="65">
        <f t="shared" si="142"/>
        <v>9607.08</v>
      </c>
      <c r="P381" s="62">
        <v>12008.85</v>
      </c>
    </row>
    <row r="382" spans="1:16" s="8" customFormat="1" ht="13.5" customHeight="1">
      <c r="A382" s="15"/>
      <c r="B382" s="33" t="s">
        <v>646</v>
      </c>
      <c r="C382" s="22" t="s">
        <v>641</v>
      </c>
      <c r="D382" s="15" t="s">
        <v>17</v>
      </c>
      <c r="E382" s="67">
        <f t="shared" si="132"/>
        <v>4619.07</v>
      </c>
      <c r="F382" s="65">
        <f t="shared" si="133"/>
        <v>5080.977</v>
      </c>
      <c r="G382" s="65">
        <f t="shared" si="134"/>
        <v>5542.884</v>
      </c>
      <c r="H382" s="65">
        <f t="shared" si="135"/>
        <v>6466.697999999999</v>
      </c>
      <c r="I382" s="65">
        <f t="shared" si="136"/>
        <v>6697.6515</v>
      </c>
      <c r="J382" s="65">
        <f t="shared" si="137"/>
        <v>6928.605</v>
      </c>
      <c r="K382" s="65">
        <f t="shared" si="138"/>
        <v>7621.4655</v>
      </c>
      <c r="L382" s="65">
        <f t="shared" si="139"/>
        <v>8083.3724999999995</v>
      </c>
      <c r="M382" s="65">
        <f t="shared" si="140"/>
        <v>8545.279499999999</v>
      </c>
      <c r="N382" s="65">
        <f t="shared" si="141"/>
        <v>6928.605</v>
      </c>
      <c r="O382" s="65">
        <f t="shared" si="142"/>
        <v>7390.511999999999</v>
      </c>
      <c r="P382" s="62">
        <v>9238.14</v>
      </c>
    </row>
    <row r="383" spans="1:16" s="8" customFormat="1" ht="13.5" customHeight="1">
      <c r="A383" s="15"/>
      <c r="B383" s="35" t="s">
        <v>647</v>
      </c>
      <c r="C383" s="22" t="s">
        <v>643</v>
      </c>
      <c r="D383" s="15" t="s">
        <v>17</v>
      </c>
      <c r="E383" s="67">
        <f t="shared" si="132"/>
        <v>5774.547</v>
      </c>
      <c r="F383" s="65">
        <f t="shared" si="133"/>
        <v>6352.0017</v>
      </c>
      <c r="G383" s="65">
        <f t="shared" si="134"/>
        <v>6929.456399999999</v>
      </c>
      <c r="H383" s="65">
        <f t="shared" si="135"/>
        <v>8084.3658</v>
      </c>
      <c r="I383" s="65">
        <f t="shared" si="136"/>
        <v>8373.093149999999</v>
      </c>
      <c r="J383" s="65">
        <f t="shared" si="137"/>
        <v>8661.8205</v>
      </c>
      <c r="K383" s="65">
        <f t="shared" si="138"/>
        <v>9528.00255</v>
      </c>
      <c r="L383" s="65">
        <f t="shared" si="139"/>
        <v>10105.45725</v>
      </c>
      <c r="M383" s="65">
        <f t="shared" si="140"/>
        <v>10682.911949999998</v>
      </c>
      <c r="N383" s="65">
        <f t="shared" si="141"/>
        <v>8661.8205</v>
      </c>
      <c r="O383" s="65">
        <f t="shared" si="142"/>
        <v>9239.2752</v>
      </c>
      <c r="P383" s="62">
        <v>11549.094</v>
      </c>
    </row>
    <row r="384" spans="1:16" s="8" customFormat="1" ht="13.5" customHeight="1">
      <c r="A384" s="15"/>
      <c r="B384" s="33" t="s">
        <v>648</v>
      </c>
      <c r="C384" s="22" t="s">
        <v>641</v>
      </c>
      <c r="D384" s="15" t="s">
        <v>17</v>
      </c>
      <c r="E384" s="67">
        <f t="shared" si="132"/>
        <v>5161.128</v>
      </c>
      <c r="F384" s="65">
        <f t="shared" si="133"/>
        <v>5677.2408</v>
      </c>
      <c r="G384" s="65">
        <f t="shared" si="134"/>
        <v>6193.3535999999995</v>
      </c>
      <c r="H384" s="65">
        <f t="shared" si="135"/>
        <v>7225.5792</v>
      </c>
      <c r="I384" s="65">
        <f t="shared" si="136"/>
        <v>7483.6356</v>
      </c>
      <c r="J384" s="65">
        <f t="shared" si="137"/>
        <v>7741.691999999999</v>
      </c>
      <c r="K384" s="65">
        <f t="shared" si="138"/>
        <v>8515.8612</v>
      </c>
      <c r="L384" s="65">
        <f t="shared" si="139"/>
        <v>9031.973999999998</v>
      </c>
      <c r="M384" s="65">
        <f t="shared" si="140"/>
        <v>9548.0868</v>
      </c>
      <c r="N384" s="65">
        <f t="shared" si="141"/>
        <v>7741.691999999999</v>
      </c>
      <c r="O384" s="65">
        <f t="shared" si="142"/>
        <v>8257.8048</v>
      </c>
      <c r="P384" s="62">
        <v>10322.256</v>
      </c>
    </row>
    <row r="385" spans="1:16" s="8" customFormat="1" ht="13.5" customHeight="1">
      <c r="A385" s="15"/>
      <c r="B385" s="35" t="s">
        <v>649</v>
      </c>
      <c r="C385" s="22" t="s">
        <v>643</v>
      </c>
      <c r="D385" s="15" t="s">
        <v>17</v>
      </c>
      <c r="E385" s="67">
        <f t="shared" si="132"/>
        <v>6451.410000000001</v>
      </c>
      <c r="F385" s="65">
        <f t="shared" si="133"/>
        <v>7096.551000000001</v>
      </c>
      <c r="G385" s="65">
        <f t="shared" si="134"/>
        <v>7741.692000000001</v>
      </c>
      <c r="H385" s="65">
        <f t="shared" si="135"/>
        <v>9031.974000000002</v>
      </c>
      <c r="I385" s="65">
        <f t="shared" si="136"/>
        <v>9354.544500000002</v>
      </c>
      <c r="J385" s="65">
        <f t="shared" si="137"/>
        <v>9677.115000000002</v>
      </c>
      <c r="K385" s="65">
        <f t="shared" si="138"/>
        <v>10644.826500000001</v>
      </c>
      <c r="L385" s="65">
        <f t="shared" si="139"/>
        <v>11289.967500000002</v>
      </c>
      <c r="M385" s="65">
        <f t="shared" si="140"/>
        <v>11935.108500000002</v>
      </c>
      <c r="N385" s="65">
        <f t="shared" si="141"/>
        <v>9677.115000000002</v>
      </c>
      <c r="O385" s="65">
        <f t="shared" si="142"/>
        <v>10322.256000000001</v>
      </c>
      <c r="P385" s="62">
        <v>12902.820000000002</v>
      </c>
    </row>
    <row r="386" spans="1:16" s="8" customFormat="1" ht="13.5" customHeight="1">
      <c r="A386" s="15"/>
      <c r="B386" s="33" t="s">
        <v>650</v>
      </c>
      <c r="C386" s="22" t="s">
        <v>651</v>
      </c>
      <c r="D386" s="15" t="s">
        <v>17</v>
      </c>
      <c r="E386" s="67">
        <f t="shared" si="132"/>
        <v>3094.6409999999996</v>
      </c>
      <c r="F386" s="65">
        <f t="shared" si="133"/>
        <v>3404.1050999999998</v>
      </c>
      <c r="G386" s="65">
        <f t="shared" si="134"/>
        <v>3713.5691999999995</v>
      </c>
      <c r="H386" s="65">
        <f t="shared" si="135"/>
        <v>4332.497399999999</v>
      </c>
      <c r="I386" s="65">
        <f t="shared" si="136"/>
        <v>4487.22945</v>
      </c>
      <c r="J386" s="65">
        <f t="shared" si="137"/>
        <v>4641.961499999999</v>
      </c>
      <c r="K386" s="65">
        <f t="shared" si="138"/>
        <v>5106.157649999999</v>
      </c>
      <c r="L386" s="65">
        <f t="shared" si="139"/>
        <v>5415.621749999999</v>
      </c>
      <c r="M386" s="65">
        <f t="shared" si="140"/>
        <v>5725.0858499999995</v>
      </c>
      <c r="N386" s="65">
        <f t="shared" si="141"/>
        <v>4641.961499999999</v>
      </c>
      <c r="O386" s="65">
        <f t="shared" si="142"/>
        <v>4951.4256</v>
      </c>
      <c r="P386" s="62">
        <v>6189.281999999999</v>
      </c>
    </row>
    <row r="387" spans="1:16" s="8" customFormat="1" ht="13.5" customHeight="1">
      <c r="A387" s="15"/>
      <c r="B387" s="37" t="s">
        <v>652</v>
      </c>
      <c r="C387" s="38"/>
      <c r="D387" s="39"/>
      <c r="E387" s="59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 t="s">
        <v>0</v>
      </c>
    </row>
    <row r="388" spans="1:16" s="8" customFormat="1" ht="13.5" customHeight="1">
      <c r="A388" s="15"/>
      <c r="B388" s="33" t="s">
        <v>653</v>
      </c>
      <c r="C388" s="22" t="s">
        <v>654</v>
      </c>
      <c r="D388" s="15" t="s">
        <v>17</v>
      </c>
      <c r="E388" s="67">
        <f aca="true" t="shared" si="143" ref="E388:E393">P388/2</f>
        <v>402.28487619047615</v>
      </c>
      <c r="F388" s="65">
        <f aca="true" t="shared" si="144" ref="F388:F393">($E388+($E388*F$5))</f>
        <v>442.51336380952375</v>
      </c>
      <c r="G388" s="65">
        <f aca="true" t="shared" si="145" ref="G388:G393">($E388+($E388*G$5))</f>
        <v>482.7418514285714</v>
      </c>
      <c r="H388" s="65">
        <f aca="true" t="shared" si="146" ref="H388:H393">($E388+($E388*H$5))</f>
        <v>563.1988266666666</v>
      </c>
      <c r="I388" s="65">
        <f aca="true" t="shared" si="147" ref="I388:I393">($E388+($E388*I$5))</f>
        <v>583.3130704761904</v>
      </c>
      <c r="J388" s="65">
        <f aca="true" t="shared" si="148" ref="J388:J393">($E388+($E388*J$5))</f>
        <v>603.4273142857143</v>
      </c>
      <c r="K388" s="65">
        <f aca="true" t="shared" si="149" ref="K388:K393">($E388+($E388*K$5))</f>
        <v>663.7700457142857</v>
      </c>
      <c r="L388" s="65">
        <f aca="true" t="shared" si="150" ref="L388:L393">($E388+($E388*L$5))</f>
        <v>703.9985333333333</v>
      </c>
      <c r="M388" s="65">
        <f aca="true" t="shared" si="151" ref="M388:M393">($E388+($E388*M$5))</f>
        <v>744.2270209523808</v>
      </c>
      <c r="N388" s="65">
        <f aca="true" t="shared" si="152" ref="N388:N393">($E388+($E388*N$5))</f>
        <v>603.4273142857143</v>
      </c>
      <c r="O388" s="65">
        <f aca="true" t="shared" si="153" ref="O388:O393">($E388+($E388*O$5))</f>
        <v>643.6558019047618</v>
      </c>
      <c r="P388" s="62">
        <v>804.5697523809523</v>
      </c>
    </row>
    <row r="389" spans="1:16" s="8" customFormat="1" ht="13.5" customHeight="1">
      <c r="A389" s="15"/>
      <c r="B389" s="33" t="s">
        <v>655</v>
      </c>
      <c r="C389" s="22" t="s">
        <v>656</v>
      </c>
      <c r="D389" s="15" t="s">
        <v>17</v>
      </c>
      <c r="E389" s="67">
        <f t="shared" si="143"/>
        <v>1160.4584</v>
      </c>
      <c r="F389" s="65">
        <f t="shared" si="144"/>
        <v>1276.50424</v>
      </c>
      <c r="G389" s="65">
        <f t="shared" si="145"/>
        <v>1392.55008</v>
      </c>
      <c r="H389" s="65">
        <f t="shared" si="146"/>
        <v>1624.64176</v>
      </c>
      <c r="I389" s="65">
        <f t="shared" si="147"/>
        <v>1682.6646799999999</v>
      </c>
      <c r="J389" s="65">
        <f t="shared" si="148"/>
        <v>1740.6876</v>
      </c>
      <c r="K389" s="65">
        <f t="shared" si="149"/>
        <v>1914.7563599999999</v>
      </c>
      <c r="L389" s="65">
        <f t="shared" si="150"/>
        <v>2030.8022</v>
      </c>
      <c r="M389" s="65">
        <f t="shared" si="151"/>
        <v>2146.84804</v>
      </c>
      <c r="N389" s="65">
        <f t="shared" si="152"/>
        <v>1740.6876</v>
      </c>
      <c r="O389" s="65">
        <f t="shared" si="153"/>
        <v>1856.73344</v>
      </c>
      <c r="P389" s="62">
        <v>2320.9168</v>
      </c>
    </row>
    <row r="390" spans="1:16" s="8" customFormat="1" ht="13.5" customHeight="1">
      <c r="A390" s="15"/>
      <c r="B390" s="35" t="s">
        <v>657</v>
      </c>
      <c r="C390" s="22" t="s">
        <v>658</v>
      </c>
      <c r="D390" s="15" t="s">
        <v>17</v>
      </c>
      <c r="E390" s="67">
        <f t="shared" si="143"/>
        <v>1449.9107999999997</v>
      </c>
      <c r="F390" s="65">
        <f t="shared" si="144"/>
        <v>1594.9018799999997</v>
      </c>
      <c r="G390" s="65">
        <f t="shared" si="145"/>
        <v>1739.8929599999997</v>
      </c>
      <c r="H390" s="65">
        <f t="shared" si="146"/>
        <v>2029.8751199999997</v>
      </c>
      <c r="I390" s="65">
        <f t="shared" si="147"/>
        <v>2102.3706599999996</v>
      </c>
      <c r="J390" s="65">
        <f t="shared" si="148"/>
        <v>2174.8661999999995</v>
      </c>
      <c r="K390" s="65">
        <f t="shared" si="149"/>
        <v>2392.3528199999996</v>
      </c>
      <c r="L390" s="65">
        <f t="shared" si="150"/>
        <v>2537.3438999999994</v>
      </c>
      <c r="M390" s="65">
        <f t="shared" si="151"/>
        <v>2682.3349799999996</v>
      </c>
      <c r="N390" s="65">
        <f t="shared" si="152"/>
        <v>2174.8661999999995</v>
      </c>
      <c r="O390" s="65">
        <f t="shared" si="153"/>
        <v>2319.8572799999993</v>
      </c>
      <c r="P390" s="62">
        <v>2899.8215999999993</v>
      </c>
    </row>
    <row r="391" spans="1:16" s="8" customFormat="1" ht="13.5" customHeight="1">
      <c r="A391" s="15"/>
      <c r="B391" s="33" t="s">
        <v>659</v>
      </c>
      <c r="C391" s="22" t="s">
        <v>656</v>
      </c>
      <c r="D391" s="15" t="s">
        <v>17</v>
      </c>
      <c r="E391" s="67">
        <f t="shared" si="143"/>
        <v>1367.0647999999999</v>
      </c>
      <c r="F391" s="65">
        <f t="shared" si="144"/>
        <v>1503.77128</v>
      </c>
      <c r="G391" s="65">
        <f t="shared" si="145"/>
        <v>1640.4777599999998</v>
      </c>
      <c r="H391" s="65">
        <f t="shared" si="146"/>
        <v>1913.8907199999999</v>
      </c>
      <c r="I391" s="65">
        <f t="shared" si="147"/>
        <v>1982.2439599999998</v>
      </c>
      <c r="J391" s="65">
        <f t="shared" si="148"/>
        <v>2050.5971999999997</v>
      </c>
      <c r="K391" s="65">
        <f t="shared" si="149"/>
        <v>2255.65692</v>
      </c>
      <c r="L391" s="65">
        <f t="shared" si="150"/>
        <v>2392.3633999999997</v>
      </c>
      <c r="M391" s="65">
        <f t="shared" si="151"/>
        <v>2529.06988</v>
      </c>
      <c r="N391" s="65">
        <f t="shared" si="152"/>
        <v>2050.5971999999997</v>
      </c>
      <c r="O391" s="65">
        <f t="shared" si="153"/>
        <v>2187.30368</v>
      </c>
      <c r="P391" s="62">
        <v>2734.1295999999998</v>
      </c>
    </row>
    <row r="392" spans="1:16" s="8" customFormat="1" ht="13.5" customHeight="1">
      <c r="A392" s="15"/>
      <c r="B392" s="35" t="s">
        <v>660</v>
      </c>
      <c r="C392" s="22" t="s">
        <v>658</v>
      </c>
      <c r="D392" s="15" t="s">
        <v>17</v>
      </c>
      <c r="E392" s="67">
        <f t="shared" si="143"/>
        <v>1708.8310000000001</v>
      </c>
      <c r="F392" s="65">
        <f t="shared" si="144"/>
        <v>1879.7141000000001</v>
      </c>
      <c r="G392" s="65">
        <f t="shared" si="145"/>
        <v>2050.5972</v>
      </c>
      <c r="H392" s="65">
        <f t="shared" si="146"/>
        <v>2392.3634</v>
      </c>
      <c r="I392" s="65">
        <f t="shared" si="147"/>
        <v>2477.80495</v>
      </c>
      <c r="J392" s="65">
        <f t="shared" si="148"/>
        <v>2563.2465</v>
      </c>
      <c r="K392" s="65">
        <f t="shared" si="149"/>
        <v>2819.57115</v>
      </c>
      <c r="L392" s="65">
        <f t="shared" si="150"/>
        <v>2990.4542500000002</v>
      </c>
      <c r="M392" s="65">
        <f t="shared" si="151"/>
        <v>3161.3373500000002</v>
      </c>
      <c r="N392" s="65">
        <f t="shared" si="152"/>
        <v>2563.2465</v>
      </c>
      <c r="O392" s="65">
        <f t="shared" si="153"/>
        <v>2734.1296</v>
      </c>
      <c r="P392" s="62">
        <v>3417.6620000000003</v>
      </c>
    </row>
    <row r="393" spans="1:16" s="8" customFormat="1" ht="13.5" customHeight="1">
      <c r="A393" s="15"/>
      <c r="B393" s="33" t="s">
        <v>661</v>
      </c>
      <c r="C393" s="22" t="s">
        <v>654</v>
      </c>
      <c r="D393" s="15" t="s">
        <v>17</v>
      </c>
      <c r="E393" s="67">
        <f t="shared" si="143"/>
        <v>402.28487619047615</v>
      </c>
      <c r="F393" s="65">
        <f t="shared" si="144"/>
        <v>442.51336380952375</v>
      </c>
      <c r="G393" s="65">
        <f t="shared" si="145"/>
        <v>482.7418514285714</v>
      </c>
      <c r="H393" s="65">
        <f t="shared" si="146"/>
        <v>563.1988266666666</v>
      </c>
      <c r="I393" s="65">
        <f t="shared" si="147"/>
        <v>583.3130704761904</v>
      </c>
      <c r="J393" s="65">
        <f t="shared" si="148"/>
        <v>603.4273142857143</v>
      </c>
      <c r="K393" s="65">
        <f t="shared" si="149"/>
        <v>663.7700457142857</v>
      </c>
      <c r="L393" s="65">
        <f t="shared" si="150"/>
        <v>703.9985333333333</v>
      </c>
      <c r="M393" s="65">
        <f t="shared" si="151"/>
        <v>744.2270209523808</v>
      </c>
      <c r="N393" s="65">
        <f t="shared" si="152"/>
        <v>603.4273142857143</v>
      </c>
      <c r="O393" s="65">
        <f t="shared" si="153"/>
        <v>643.6558019047618</v>
      </c>
      <c r="P393" s="62">
        <v>804.5697523809523</v>
      </c>
    </row>
    <row r="394" spans="1:16" s="8" customFormat="1" ht="13.5" customHeight="1">
      <c r="A394" s="15"/>
      <c r="B394" s="33"/>
      <c r="C394" s="22"/>
      <c r="D394" s="15" t="s">
        <v>0</v>
      </c>
      <c r="E394" s="67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2" t="s">
        <v>0</v>
      </c>
    </row>
    <row r="395" spans="1:16" s="8" customFormat="1" ht="13.5" customHeight="1">
      <c r="A395" s="15"/>
      <c r="B395" s="33" t="s">
        <v>662</v>
      </c>
      <c r="C395" s="22" t="s">
        <v>663</v>
      </c>
      <c r="D395" s="15" t="s">
        <v>17</v>
      </c>
      <c r="E395" s="67">
        <f aca="true" t="shared" si="154" ref="E395:E400">P395/2</f>
        <v>570.039</v>
      </c>
      <c r="F395" s="65">
        <f aca="true" t="shared" si="155" ref="F395:F400">($E395+($E395*F$5))</f>
        <v>627.0429</v>
      </c>
      <c r="G395" s="65">
        <f aca="true" t="shared" si="156" ref="G395:G400">($E395+($E395*G$5))</f>
        <v>684.0468</v>
      </c>
      <c r="H395" s="65">
        <f aca="true" t="shared" si="157" ref="H395:H400">($E395+($E395*H$5))</f>
        <v>798.0545999999999</v>
      </c>
      <c r="I395" s="65">
        <f aca="true" t="shared" si="158" ref="I395:I400">($E395+($E395*I$5))</f>
        <v>826.55655</v>
      </c>
      <c r="J395" s="65">
        <f aca="true" t="shared" si="159" ref="J395:J400">($E395+($E395*J$5))</f>
        <v>855.0585</v>
      </c>
      <c r="K395" s="65">
        <f aca="true" t="shared" si="160" ref="K395:K400">($E395+($E395*K$5))</f>
        <v>940.56435</v>
      </c>
      <c r="L395" s="65">
        <f aca="true" t="shared" si="161" ref="L395:L400">($E395+($E395*L$5))</f>
        <v>997.56825</v>
      </c>
      <c r="M395" s="65">
        <f aca="true" t="shared" si="162" ref="M395:M400">($E395+($E395*M$5))</f>
        <v>1054.57215</v>
      </c>
      <c r="N395" s="65">
        <f aca="true" t="shared" si="163" ref="N395:N400">($E395+($E395*N$5))</f>
        <v>855.0585</v>
      </c>
      <c r="O395" s="65">
        <f aca="true" t="shared" si="164" ref="O395:O400">($E395+($E395*O$5))</f>
        <v>912.0624</v>
      </c>
      <c r="P395" s="62">
        <v>1140.078</v>
      </c>
    </row>
    <row r="396" spans="1:16" s="8" customFormat="1" ht="13.5" customHeight="1">
      <c r="A396" s="15"/>
      <c r="B396" s="33" t="s">
        <v>664</v>
      </c>
      <c r="C396" s="22" t="s">
        <v>665</v>
      </c>
      <c r="D396" s="15" t="s">
        <v>17</v>
      </c>
      <c r="E396" s="67">
        <f t="shared" si="154"/>
        <v>1752.6924000000004</v>
      </c>
      <c r="F396" s="65">
        <f t="shared" si="155"/>
        <v>1927.9616400000004</v>
      </c>
      <c r="G396" s="65">
        <f t="shared" si="156"/>
        <v>2103.2308800000005</v>
      </c>
      <c r="H396" s="65">
        <f t="shared" si="157"/>
        <v>2453.7693600000007</v>
      </c>
      <c r="I396" s="65">
        <f t="shared" si="158"/>
        <v>2541.4039800000005</v>
      </c>
      <c r="J396" s="65">
        <f t="shared" si="159"/>
        <v>2629.0386000000008</v>
      </c>
      <c r="K396" s="65">
        <f t="shared" si="160"/>
        <v>2891.9424600000007</v>
      </c>
      <c r="L396" s="65">
        <f t="shared" si="161"/>
        <v>3067.2117000000007</v>
      </c>
      <c r="M396" s="65">
        <f t="shared" si="162"/>
        <v>3242.4809400000004</v>
      </c>
      <c r="N396" s="65">
        <f t="shared" si="163"/>
        <v>2629.0386000000008</v>
      </c>
      <c r="O396" s="65">
        <f t="shared" si="164"/>
        <v>2804.3078400000004</v>
      </c>
      <c r="P396" s="62">
        <v>3505.3848000000007</v>
      </c>
    </row>
    <row r="397" spans="1:16" s="8" customFormat="1" ht="13.5" customHeight="1">
      <c r="A397" s="15"/>
      <c r="B397" s="35" t="s">
        <v>666</v>
      </c>
      <c r="C397" s="22" t="s">
        <v>667</v>
      </c>
      <c r="D397" s="15" t="s">
        <v>17</v>
      </c>
      <c r="E397" s="67">
        <f t="shared" si="154"/>
        <v>2190.8655000000003</v>
      </c>
      <c r="F397" s="65">
        <f t="shared" si="155"/>
        <v>2409.9520500000003</v>
      </c>
      <c r="G397" s="65">
        <f t="shared" si="156"/>
        <v>2629.0386000000003</v>
      </c>
      <c r="H397" s="65">
        <f t="shared" si="157"/>
        <v>3067.2117000000007</v>
      </c>
      <c r="I397" s="65">
        <f t="shared" si="158"/>
        <v>3176.7549750000007</v>
      </c>
      <c r="J397" s="65">
        <f t="shared" si="159"/>
        <v>3286.2982500000007</v>
      </c>
      <c r="K397" s="65">
        <f t="shared" si="160"/>
        <v>3614.9280750000007</v>
      </c>
      <c r="L397" s="65">
        <f t="shared" si="161"/>
        <v>3834.0146250000007</v>
      </c>
      <c r="M397" s="65">
        <f t="shared" si="162"/>
        <v>4053.1011750000007</v>
      </c>
      <c r="N397" s="65">
        <f t="shared" si="163"/>
        <v>3286.2982500000007</v>
      </c>
      <c r="O397" s="65">
        <f t="shared" si="164"/>
        <v>3505.3848000000007</v>
      </c>
      <c r="P397" s="62">
        <v>4381.731000000001</v>
      </c>
    </row>
    <row r="398" spans="1:16" s="8" customFormat="1" ht="13.5" customHeight="1">
      <c r="A398" s="15"/>
      <c r="B398" s="33" t="s">
        <v>668</v>
      </c>
      <c r="C398" s="22" t="s">
        <v>665</v>
      </c>
      <c r="D398" s="15" t="s">
        <v>17</v>
      </c>
      <c r="E398" s="67">
        <f t="shared" si="154"/>
        <v>2020.8834000000002</v>
      </c>
      <c r="F398" s="65">
        <f t="shared" si="155"/>
        <v>2222.97174</v>
      </c>
      <c r="G398" s="65">
        <f t="shared" si="156"/>
        <v>2425.06008</v>
      </c>
      <c r="H398" s="65">
        <f t="shared" si="157"/>
        <v>2829.2367600000002</v>
      </c>
      <c r="I398" s="65">
        <f t="shared" si="158"/>
        <v>2930.2809300000004</v>
      </c>
      <c r="J398" s="65">
        <f t="shared" si="159"/>
        <v>3031.3251</v>
      </c>
      <c r="K398" s="65">
        <f t="shared" si="160"/>
        <v>3334.4576100000004</v>
      </c>
      <c r="L398" s="65">
        <f t="shared" si="161"/>
        <v>3536.54595</v>
      </c>
      <c r="M398" s="65">
        <f t="shared" si="162"/>
        <v>3738.63429</v>
      </c>
      <c r="N398" s="65">
        <f t="shared" si="163"/>
        <v>3031.3251</v>
      </c>
      <c r="O398" s="65">
        <f t="shared" si="164"/>
        <v>3233.4134400000003</v>
      </c>
      <c r="P398" s="62">
        <v>4041.7668000000003</v>
      </c>
    </row>
    <row r="399" spans="1:16" s="8" customFormat="1" ht="13.5" customHeight="1">
      <c r="A399" s="15"/>
      <c r="B399" s="35" t="s">
        <v>669</v>
      </c>
      <c r="C399" s="22" t="s">
        <v>667</v>
      </c>
      <c r="D399" s="15" t="s">
        <v>17</v>
      </c>
      <c r="E399" s="67">
        <f t="shared" si="154"/>
        <v>2525.4657000000007</v>
      </c>
      <c r="F399" s="65">
        <f t="shared" si="155"/>
        <v>2778.0122700000006</v>
      </c>
      <c r="G399" s="65">
        <f t="shared" si="156"/>
        <v>3030.5588400000006</v>
      </c>
      <c r="H399" s="65">
        <f t="shared" si="157"/>
        <v>3535.651980000001</v>
      </c>
      <c r="I399" s="65">
        <f t="shared" si="158"/>
        <v>3661.9252650000008</v>
      </c>
      <c r="J399" s="65">
        <f t="shared" si="159"/>
        <v>3788.198550000001</v>
      </c>
      <c r="K399" s="65">
        <f t="shared" si="160"/>
        <v>4167.018405000001</v>
      </c>
      <c r="L399" s="65">
        <f t="shared" si="161"/>
        <v>4419.564975000001</v>
      </c>
      <c r="M399" s="65">
        <f t="shared" si="162"/>
        <v>4672.111545000002</v>
      </c>
      <c r="N399" s="65">
        <f t="shared" si="163"/>
        <v>3788.198550000001</v>
      </c>
      <c r="O399" s="65">
        <f t="shared" si="164"/>
        <v>4040.745120000001</v>
      </c>
      <c r="P399" s="62">
        <v>5050.931400000001</v>
      </c>
    </row>
    <row r="400" spans="1:16" s="8" customFormat="1" ht="13.5" customHeight="1">
      <c r="A400" s="15"/>
      <c r="B400" s="33" t="s">
        <v>670</v>
      </c>
      <c r="C400" s="22" t="s">
        <v>671</v>
      </c>
      <c r="D400" s="15" t="s">
        <v>17</v>
      </c>
      <c r="E400" s="67">
        <f t="shared" si="154"/>
        <v>533.4498</v>
      </c>
      <c r="F400" s="65">
        <f t="shared" si="155"/>
        <v>586.79478</v>
      </c>
      <c r="G400" s="65">
        <f t="shared" si="156"/>
        <v>640.13976</v>
      </c>
      <c r="H400" s="65">
        <f t="shared" si="157"/>
        <v>746.82972</v>
      </c>
      <c r="I400" s="65">
        <f t="shared" si="158"/>
        <v>773.50221</v>
      </c>
      <c r="J400" s="65">
        <f t="shared" si="159"/>
        <v>800.1747</v>
      </c>
      <c r="K400" s="65">
        <f t="shared" si="160"/>
        <v>880.19217</v>
      </c>
      <c r="L400" s="65">
        <f t="shared" si="161"/>
        <v>933.53715</v>
      </c>
      <c r="M400" s="65">
        <f t="shared" si="162"/>
        <v>986.88213</v>
      </c>
      <c r="N400" s="65">
        <f t="shared" si="163"/>
        <v>800.1747</v>
      </c>
      <c r="O400" s="65">
        <f t="shared" si="164"/>
        <v>853.5196799999999</v>
      </c>
      <c r="P400" s="62">
        <v>1066.8996</v>
      </c>
    </row>
    <row r="401" spans="1:16" s="8" customFormat="1" ht="13.5" customHeight="1">
      <c r="A401" s="15"/>
      <c r="B401" s="33"/>
      <c r="C401" s="22"/>
      <c r="D401" s="15" t="s">
        <v>0</v>
      </c>
      <c r="E401" s="67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2" t="s">
        <v>0</v>
      </c>
    </row>
    <row r="402" spans="1:16" s="8" customFormat="1" ht="13.5" customHeight="1">
      <c r="A402" s="15"/>
      <c r="B402" s="33" t="s">
        <v>672</v>
      </c>
      <c r="C402" s="22" t="s">
        <v>673</v>
      </c>
      <c r="D402" s="15" t="s">
        <v>17</v>
      </c>
      <c r="E402" s="67">
        <f aca="true" t="shared" si="165" ref="E402:E407">P402/2</f>
        <v>779.7068571428572</v>
      </c>
      <c r="F402" s="65">
        <f aca="true" t="shared" si="166" ref="F402:F407">($E402+($E402*F$5))</f>
        <v>857.677542857143</v>
      </c>
      <c r="G402" s="65">
        <f aca="true" t="shared" si="167" ref="G402:G407">($E402+($E402*G$5))</f>
        <v>935.6482285714286</v>
      </c>
      <c r="H402" s="65">
        <f aca="true" t="shared" si="168" ref="H402:H407">($E402+($E402*H$5))</f>
        <v>1091.5896</v>
      </c>
      <c r="I402" s="65">
        <f aca="true" t="shared" si="169" ref="I402:I407">($E402+($E402*I$5))</f>
        <v>1130.574942857143</v>
      </c>
      <c r="J402" s="65">
        <f aca="true" t="shared" si="170" ref="J402:J407">($E402+($E402*J$5))</f>
        <v>1169.5602857142858</v>
      </c>
      <c r="K402" s="65">
        <f aca="true" t="shared" si="171" ref="K402:K407">($E402+($E402*K$5))</f>
        <v>1286.5163142857143</v>
      </c>
      <c r="L402" s="65">
        <f aca="true" t="shared" si="172" ref="L402:L407">($E402+($E402*L$5))</f>
        <v>1364.487</v>
      </c>
      <c r="M402" s="65">
        <f aca="true" t="shared" si="173" ref="M402:M407">($E402+($E402*M$5))</f>
        <v>1442.4576857142856</v>
      </c>
      <c r="N402" s="65">
        <f aca="true" t="shared" si="174" ref="N402:N407">($E402+($E402*N$5))</f>
        <v>1169.5602857142858</v>
      </c>
      <c r="O402" s="65">
        <f aca="true" t="shared" si="175" ref="O402:O407">($E402+($E402*O$5))</f>
        <v>1247.5309714285715</v>
      </c>
      <c r="P402" s="62">
        <v>1559.4137142857144</v>
      </c>
    </row>
    <row r="403" spans="1:16" s="8" customFormat="1" ht="13.5" customHeight="1">
      <c r="A403" s="15"/>
      <c r="B403" s="33" t="s">
        <v>674</v>
      </c>
      <c r="C403" s="22" t="s">
        <v>675</v>
      </c>
      <c r="D403" s="15" t="s">
        <v>17</v>
      </c>
      <c r="E403" s="67">
        <f t="shared" si="165"/>
        <v>2516.7085714285713</v>
      </c>
      <c r="F403" s="65">
        <f t="shared" si="166"/>
        <v>2768.3794285714284</v>
      </c>
      <c r="G403" s="65">
        <f t="shared" si="167"/>
        <v>3020.0502857142856</v>
      </c>
      <c r="H403" s="65">
        <f t="shared" si="168"/>
        <v>3523.392</v>
      </c>
      <c r="I403" s="65">
        <f t="shared" si="169"/>
        <v>3649.2274285714284</v>
      </c>
      <c r="J403" s="65">
        <f t="shared" si="170"/>
        <v>3775.062857142857</v>
      </c>
      <c r="K403" s="65">
        <f t="shared" si="171"/>
        <v>4152.569142857143</v>
      </c>
      <c r="L403" s="65">
        <f t="shared" si="172"/>
        <v>4404.24</v>
      </c>
      <c r="M403" s="65">
        <f t="shared" si="173"/>
        <v>4655.910857142857</v>
      </c>
      <c r="N403" s="65">
        <f t="shared" si="174"/>
        <v>3775.062857142857</v>
      </c>
      <c r="O403" s="65">
        <f t="shared" si="175"/>
        <v>4026.733714285714</v>
      </c>
      <c r="P403" s="62">
        <v>5033.417142857143</v>
      </c>
    </row>
    <row r="404" spans="1:16" s="8" customFormat="1" ht="13.5" customHeight="1">
      <c r="A404" s="15"/>
      <c r="B404" s="35" t="s">
        <v>676</v>
      </c>
      <c r="C404" s="22" t="s">
        <v>677</v>
      </c>
      <c r="D404" s="15" t="s">
        <v>17</v>
      </c>
      <c r="E404" s="67">
        <f t="shared" si="165"/>
        <v>3145.8857142857146</v>
      </c>
      <c r="F404" s="65">
        <f t="shared" si="166"/>
        <v>3460.474285714286</v>
      </c>
      <c r="G404" s="65">
        <f t="shared" si="167"/>
        <v>3775.0628571428574</v>
      </c>
      <c r="H404" s="65">
        <f t="shared" si="168"/>
        <v>4404.240000000001</v>
      </c>
      <c r="I404" s="65">
        <f t="shared" si="169"/>
        <v>4561.534285714286</v>
      </c>
      <c r="J404" s="65">
        <f t="shared" si="170"/>
        <v>4718.828571428572</v>
      </c>
      <c r="K404" s="65">
        <f t="shared" si="171"/>
        <v>5190.711428571429</v>
      </c>
      <c r="L404" s="65">
        <f t="shared" si="172"/>
        <v>5505.300000000001</v>
      </c>
      <c r="M404" s="65">
        <f t="shared" si="173"/>
        <v>5819.888571428572</v>
      </c>
      <c r="N404" s="65">
        <f t="shared" si="174"/>
        <v>4718.828571428572</v>
      </c>
      <c r="O404" s="65">
        <f t="shared" si="175"/>
        <v>5033.4171428571435</v>
      </c>
      <c r="P404" s="62">
        <v>6291.771428571429</v>
      </c>
    </row>
    <row r="405" spans="1:16" s="8" customFormat="1" ht="13.5" customHeight="1">
      <c r="A405" s="15"/>
      <c r="B405" s="33" t="s">
        <v>678</v>
      </c>
      <c r="C405" s="22" t="s">
        <v>675</v>
      </c>
      <c r="D405" s="15" t="s">
        <v>17</v>
      </c>
      <c r="E405" s="67">
        <f t="shared" si="165"/>
        <v>2867.9110714285716</v>
      </c>
      <c r="F405" s="65">
        <f t="shared" si="166"/>
        <v>3154.7021785714287</v>
      </c>
      <c r="G405" s="65">
        <f t="shared" si="167"/>
        <v>3441.493285714286</v>
      </c>
      <c r="H405" s="65">
        <f t="shared" si="168"/>
        <v>4015.0755000000004</v>
      </c>
      <c r="I405" s="65">
        <f t="shared" si="169"/>
        <v>4158.471053571429</v>
      </c>
      <c r="J405" s="65">
        <f t="shared" si="170"/>
        <v>4301.866607142858</v>
      </c>
      <c r="K405" s="65">
        <f t="shared" si="171"/>
        <v>4732.0532678571435</v>
      </c>
      <c r="L405" s="65">
        <f t="shared" si="172"/>
        <v>5018.844375000001</v>
      </c>
      <c r="M405" s="65">
        <f t="shared" si="173"/>
        <v>5305.635482142858</v>
      </c>
      <c r="N405" s="65">
        <f t="shared" si="174"/>
        <v>4301.866607142858</v>
      </c>
      <c r="O405" s="65">
        <f t="shared" si="175"/>
        <v>4588.657714285715</v>
      </c>
      <c r="P405" s="62">
        <v>5735.822142857143</v>
      </c>
    </row>
    <row r="406" spans="1:16" s="8" customFormat="1" ht="13.5" customHeight="1">
      <c r="A406" s="15"/>
      <c r="B406" s="35" t="s">
        <v>679</v>
      </c>
      <c r="C406" s="22" t="s">
        <v>677</v>
      </c>
      <c r="D406" s="15" t="s">
        <v>17</v>
      </c>
      <c r="E406" s="67">
        <f t="shared" si="165"/>
        <v>3584.824984285715</v>
      </c>
      <c r="F406" s="65">
        <f t="shared" si="166"/>
        <v>3943.3074827142864</v>
      </c>
      <c r="G406" s="65">
        <f t="shared" si="167"/>
        <v>4301.789981142858</v>
      </c>
      <c r="H406" s="65">
        <f t="shared" si="168"/>
        <v>5018.754978000001</v>
      </c>
      <c r="I406" s="65">
        <f t="shared" si="169"/>
        <v>5197.996227214287</v>
      </c>
      <c r="J406" s="65">
        <f t="shared" si="170"/>
        <v>5377.237476428572</v>
      </c>
      <c r="K406" s="65">
        <f t="shared" si="171"/>
        <v>5914.96122407143</v>
      </c>
      <c r="L406" s="65">
        <f t="shared" si="172"/>
        <v>6273.443722500001</v>
      </c>
      <c r="M406" s="65">
        <f t="shared" si="173"/>
        <v>6631.926220928573</v>
      </c>
      <c r="N406" s="65">
        <f t="shared" si="174"/>
        <v>5377.237476428572</v>
      </c>
      <c r="O406" s="65">
        <f t="shared" si="175"/>
        <v>5735.719974857144</v>
      </c>
      <c r="P406" s="62">
        <v>7169.64996857143</v>
      </c>
    </row>
    <row r="407" spans="1:16" s="8" customFormat="1" ht="13.5" customHeight="1">
      <c r="A407" s="15"/>
      <c r="B407" s="33" t="s">
        <v>680</v>
      </c>
      <c r="C407" s="22" t="s">
        <v>681</v>
      </c>
      <c r="D407" s="15" t="s">
        <v>17</v>
      </c>
      <c r="E407" s="67">
        <f t="shared" si="165"/>
        <v>608.4672888888889</v>
      </c>
      <c r="F407" s="65">
        <f t="shared" si="166"/>
        <v>669.3140177777777</v>
      </c>
      <c r="G407" s="65">
        <f t="shared" si="167"/>
        <v>730.1607466666667</v>
      </c>
      <c r="H407" s="65">
        <f t="shared" si="168"/>
        <v>851.8542044444445</v>
      </c>
      <c r="I407" s="65">
        <f t="shared" si="169"/>
        <v>882.2775688888889</v>
      </c>
      <c r="J407" s="65">
        <f t="shared" si="170"/>
        <v>912.7009333333333</v>
      </c>
      <c r="K407" s="65">
        <f t="shared" si="171"/>
        <v>1003.9710266666667</v>
      </c>
      <c r="L407" s="65">
        <f t="shared" si="172"/>
        <v>1064.8177555555556</v>
      </c>
      <c r="M407" s="65">
        <f t="shared" si="173"/>
        <v>1125.6644844444445</v>
      </c>
      <c r="N407" s="65">
        <f t="shared" si="174"/>
        <v>912.7009333333333</v>
      </c>
      <c r="O407" s="65">
        <f t="shared" si="175"/>
        <v>973.5476622222222</v>
      </c>
      <c r="P407" s="62">
        <v>1216.9345777777778</v>
      </c>
    </row>
    <row r="408" spans="1:16" s="8" customFormat="1" ht="13.5" customHeight="1">
      <c r="A408" s="15"/>
      <c r="B408" s="33"/>
      <c r="C408" s="22"/>
      <c r="D408" s="15" t="s">
        <v>0</v>
      </c>
      <c r="E408" s="67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2" t="s">
        <v>0</v>
      </c>
    </row>
    <row r="409" spans="1:16" s="8" customFormat="1" ht="13.5" customHeight="1">
      <c r="A409" s="15"/>
      <c r="B409" s="33" t="s">
        <v>682</v>
      </c>
      <c r="C409" s="22" t="s">
        <v>683</v>
      </c>
      <c r="D409" s="15" t="s">
        <v>17</v>
      </c>
      <c r="E409" s="67">
        <f aca="true" t="shared" si="176" ref="E409:E414">P409/2</f>
        <v>1003.6648</v>
      </c>
      <c r="F409" s="65">
        <f aca="true" t="shared" si="177" ref="F409:F414">($E409+($E409*F$5))</f>
        <v>1104.03128</v>
      </c>
      <c r="G409" s="65">
        <f aca="true" t="shared" si="178" ref="G409:G414">($E409+($E409*G$5))</f>
        <v>1204.39776</v>
      </c>
      <c r="H409" s="65">
        <f aca="true" t="shared" si="179" ref="H409:H414">($E409+($E409*H$5))</f>
        <v>1405.13072</v>
      </c>
      <c r="I409" s="65">
        <f aca="true" t="shared" si="180" ref="I409:I414">($E409+($E409*I$5))</f>
        <v>1455.31396</v>
      </c>
      <c r="J409" s="65">
        <f aca="true" t="shared" si="181" ref="J409:J414">($E409+($E409*J$5))</f>
        <v>1505.4972</v>
      </c>
      <c r="K409" s="65">
        <f aca="true" t="shared" si="182" ref="K409:K414">($E409+($E409*K$5))</f>
        <v>1656.04692</v>
      </c>
      <c r="L409" s="65">
        <f aca="true" t="shared" si="183" ref="L409:L414">($E409+($E409*L$5))</f>
        <v>1756.4134</v>
      </c>
      <c r="M409" s="65">
        <f aca="true" t="shared" si="184" ref="M409:M414">($E409+($E409*M$5))</f>
        <v>1856.77988</v>
      </c>
      <c r="N409" s="65">
        <f aca="true" t="shared" si="185" ref="N409:N414">($E409+($E409*N$5))</f>
        <v>1505.4972</v>
      </c>
      <c r="O409" s="65">
        <f aca="true" t="shared" si="186" ref="O409:O414">($E409+($E409*O$5))</f>
        <v>1605.86368</v>
      </c>
      <c r="P409" s="62">
        <v>2007.3296</v>
      </c>
    </row>
    <row r="410" spans="1:16" s="8" customFormat="1" ht="13.5" customHeight="1">
      <c r="A410" s="15"/>
      <c r="B410" s="33" t="s">
        <v>684</v>
      </c>
      <c r="C410" s="22" t="s">
        <v>685</v>
      </c>
      <c r="D410" s="15" t="s">
        <v>17</v>
      </c>
      <c r="E410" s="67">
        <f t="shared" si="176"/>
        <v>3219.3874285714282</v>
      </c>
      <c r="F410" s="65">
        <f t="shared" si="177"/>
        <v>3541.326171428571</v>
      </c>
      <c r="G410" s="65">
        <f t="shared" si="178"/>
        <v>3863.264914285714</v>
      </c>
      <c r="H410" s="65">
        <f t="shared" si="179"/>
        <v>4507.1424</v>
      </c>
      <c r="I410" s="65">
        <f t="shared" si="180"/>
        <v>4668.111771428571</v>
      </c>
      <c r="J410" s="65">
        <f t="shared" si="181"/>
        <v>4829.081142857142</v>
      </c>
      <c r="K410" s="65">
        <f t="shared" si="182"/>
        <v>5311.989257142857</v>
      </c>
      <c r="L410" s="65">
        <f t="shared" si="183"/>
        <v>5633.928</v>
      </c>
      <c r="M410" s="65">
        <f t="shared" si="184"/>
        <v>5955.8667428571425</v>
      </c>
      <c r="N410" s="65">
        <f t="shared" si="185"/>
        <v>4829.081142857142</v>
      </c>
      <c r="O410" s="65">
        <f t="shared" si="186"/>
        <v>5151.019885714285</v>
      </c>
      <c r="P410" s="62">
        <v>6438.7748571428565</v>
      </c>
    </row>
    <row r="411" spans="1:16" s="8" customFormat="1" ht="13.5" customHeight="1">
      <c r="A411" s="15"/>
      <c r="B411" s="35" t="s">
        <v>686</v>
      </c>
      <c r="C411" s="22" t="s">
        <v>687</v>
      </c>
      <c r="D411" s="15" t="s">
        <v>17</v>
      </c>
      <c r="E411" s="67">
        <f t="shared" si="176"/>
        <v>4024.2342857142858</v>
      </c>
      <c r="F411" s="65">
        <f t="shared" si="177"/>
        <v>4426.657714285714</v>
      </c>
      <c r="G411" s="65">
        <f t="shared" si="178"/>
        <v>4829.081142857143</v>
      </c>
      <c r="H411" s="65">
        <f t="shared" si="179"/>
        <v>5633.928</v>
      </c>
      <c r="I411" s="65">
        <f t="shared" si="180"/>
        <v>5835.139714285715</v>
      </c>
      <c r="J411" s="65">
        <f t="shared" si="181"/>
        <v>6036.351428571428</v>
      </c>
      <c r="K411" s="65">
        <f t="shared" si="182"/>
        <v>6639.986571428572</v>
      </c>
      <c r="L411" s="65">
        <f t="shared" si="183"/>
        <v>7042.41</v>
      </c>
      <c r="M411" s="65">
        <f t="shared" si="184"/>
        <v>7444.833428571428</v>
      </c>
      <c r="N411" s="65">
        <f t="shared" si="185"/>
        <v>6036.351428571428</v>
      </c>
      <c r="O411" s="65">
        <f t="shared" si="186"/>
        <v>6438.7748571428565</v>
      </c>
      <c r="P411" s="62">
        <v>8048.4685714285715</v>
      </c>
    </row>
    <row r="412" spans="1:16" s="8" customFormat="1" ht="13.5" customHeight="1">
      <c r="A412" s="15"/>
      <c r="B412" s="33" t="s">
        <v>688</v>
      </c>
      <c r="C412" s="22" t="s">
        <v>685</v>
      </c>
      <c r="D412" s="15" t="s">
        <v>17</v>
      </c>
      <c r="E412" s="67">
        <f t="shared" si="176"/>
        <v>3610.1800285714285</v>
      </c>
      <c r="F412" s="65">
        <f t="shared" si="177"/>
        <v>3971.198031428571</v>
      </c>
      <c r="G412" s="65">
        <f t="shared" si="178"/>
        <v>4332.216034285714</v>
      </c>
      <c r="H412" s="65">
        <f t="shared" si="179"/>
        <v>5054.252039999999</v>
      </c>
      <c r="I412" s="65">
        <f t="shared" si="180"/>
        <v>5234.761041428572</v>
      </c>
      <c r="J412" s="65">
        <f t="shared" si="181"/>
        <v>5415.2700428571425</v>
      </c>
      <c r="K412" s="65">
        <f t="shared" si="182"/>
        <v>5956.797047142857</v>
      </c>
      <c r="L412" s="65">
        <f t="shared" si="183"/>
        <v>6317.815049999999</v>
      </c>
      <c r="M412" s="65">
        <f t="shared" si="184"/>
        <v>6678.833052857142</v>
      </c>
      <c r="N412" s="65">
        <f t="shared" si="185"/>
        <v>5415.2700428571425</v>
      </c>
      <c r="O412" s="65">
        <f t="shared" si="186"/>
        <v>5776.2880457142855</v>
      </c>
      <c r="P412" s="62">
        <v>7220.360057142857</v>
      </c>
    </row>
    <row r="413" spans="1:16" s="8" customFormat="1" ht="13.5" customHeight="1">
      <c r="A413" s="15"/>
      <c r="B413" s="35" t="s">
        <v>689</v>
      </c>
      <c r="C413" s="22" t="s">
        <v>687</v>
      </c>
      <c r="D413" s="15" t="s">
        <v>17</v>
      </c>
      <c r="E413" s="67">
        <f t="shared" si="176"/>
        <v>4513.363585714285</v>
      </c>
      <c r="F413" s="65">
        <f t="shared" si="177"/>
        <v>4964.699944285714</v>
      </c>
      <c r="G413" s="65">
        <f t="shared" si="178"/>
        <v>5416.036302857143</v>
      </c>
      <c r="H413" s="65">
        <f t="shared" si="179"/>
        <v>6318.709019999999</v>
      </c>
      <c r="I413" s="65">
        <f t="shared" si="180"/>
        <v>6544.377199285714</v>
      </c>
      <c r="J413" s="65">
        <f t="shared" si="181"/>
        <v>6770.045378571428</v>
      </c>
      <c r="K413" s="65">
        <f t="shared" si="182"/>
        <v>7447.049916428571</v>
      </c>
      <c r="L413" s="65">
        <f t="shared" si="183"/>
        <v>7898.386274999999</v>
      </c>
      <c r="M413" s="65">
        <f t="shared" si="184"/>
        <v>8349.722633571428</v>
      </c>
      <c r="N413" s="65">
        <f t="shared" si="185"/>
        <v>6770.045378571428</v>
      </c>
      <c r="O413" s="65">
        <f t="shared" si="186"/>
        <v>7221.381737142856</v>
      </c>
      <c r="P413" s="62">
        <v>9026.72717142857</v>
      </c>
    </row>
    <row r="414" spans="1:16" s="8" customFormat="1" ht="13.5" customHeight="1">
      <c r="A414" s="15"/>
      <c r="B414" s="33" t="s">
        <v>690</v>
      </c>
      <c r="C414" s="22" t="s">
        <v>691</v>
      </c>
      <c r="D414" s="15" t="s">
        <v>17</v>
      </c>
      <c r="E414" s="67">
        <f t="shared" si="176"/>
        <v>916.712</v>
      </c>
      <c r="F414" s="65">
        <f t="shared" si="177"/>
        <v>1008.3832</v>
      </c>
      <c r="G414" s="65">
        <f t="shared" si="178"/>
        <v>1100.0544</v>
      </c>
      <c r="H414" s="65">
        <f t="shared" si="179"/>
        <v>1283.3968</v>
      </c>
      <c r="I414" s="65">
        <f t="shared" si="180"/>
        <v>1329.2323999999999</v>
      </c>
      <c r="J414" s="65">
        <f t="shared" si="181"/>
        <v>1375.068</v>
      </c>
      <c r="K414" s="65">
        <f t="shared" si="182"/>
        <v>1512.5747999999999</v>
      </c>
      <c r="L414" s="65">
        <f t="shared" si="183"/>
        <v>1604.246</v>
      </c>
      <c r="M414" s="65">
        <f t="shared" si="184"/>
        <v>1695.9171999999999</v>
      </c>
      <c r="N414" s="65">
        <f t="shared" si="185"/>
        <v>1375.068</v>
      </c>
      <c r="O414" s="65">
        <f t="shared" si="186"/>
        <v>1466.7392</v>
      </c>
      <c r="P414" s="62">
        <v>1833.424</v>
      </c>
    </row>
    <row r="415" spans="1:16" s="8" customFormat="1" ht="13.5" customHeight="1">
      <c r="A415" s="15"/>
      <c r="B415" s="33"/>
      <c r="C415" s="22"/>
      <c r="D415" s="15" t="s">
        <v>0</v>
      </c>
      <c r="E415" s="67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2" t="s">
        <v>0</v>
      </c>
    </row>
    <row r="416" spans="1:16" s="8" customFormat="1" ht="13.5" customHeight="1">
      <c r="A416" s="15"/>
      <c r="B416" s="33" t="s">
        <v>692</v>
      </c>
      <c r="C416" s="22" t="s">
        <v>693</v>
      </c>
      <c r="D416" s="15" t="s">
        <v>17</v>
      </c>
      <c r="E416" s="67">
        <f aca="true" t="shared" si="187" ref="E416:E421">P416/2</f>
        <v>2111.7489846153844</v>
      </c>
      <c r="F416" s="65">
        <f aca="true" t="shared" si="188" ref="F416:F421">($E416+($E416*F$5))</f>
        <v>2322.9238830769227</v>
      </c>
      <c r="G416" s="65">
        <f aca="true" t="shared" si="189" ref="G416:G421">($E416+($E416*G$5))</f>
        <v>2534.0987815384615</v>
      </c>
      <c r="H416" s="65">
        <f aca="true" t="shared" si="190" ref="H416:H421">($E416+($E416*H$5))</f>
        <v>2956.448578461538</v>
      </c>
      <c r="I416" s="65">
        <f aca="true" t="shared" si="191" ref="I416:I421">($E416+($E416*I$5))</f>
        <v>3062.0360276923075</v>
      </c>
      <c r="J416" s="65">
        <f aca="true" t="shared" si="192" ref="J416:J421">($E416+($E416*J$5))</f>
        <v>3167.623476923077</v>
      </c>
      <c r="K416" s="65">
        <f aca="true" t="shared" si="193" ref="K416:K421">($E416+($E416*K$5))</f>
        <v>3484.385824615384</v>
      </c>
      <c r="L416" s="65">
        <f aca="true" t="shared" si="194" ref="L416:L421">($E416+($E416*L$5))</f>
        <v>3695.560723076923</v>
      </c>
      <c r="M416" s="65">
        <f aca="true" t="shared" si="195" ref="M416:M421">($E416+($E416*M$5))</f>
        <v>3906.735621538461</v>
      </c>
      <c r="N416" s="65">
        <f aca="true" t="shared" si="196" ref="N416:N421">($E416+($E416*N$5))</f>
        <v>3167.623476923077</v>
      </c>
      <c r="O416" s="65">
        <f aca="true" t="shared" si="197" ref="O416:O421">($E416+($E416*O$5))</f>
        <v>3378.7983753846147</v>
      </c>
      <c r="P416" s="62">
        <v>4223.497969230769</v>
      </c>
    </row>
    <row r="417" spans="1:16" s="8" customFormat="1" ht="13.5" customHeight="1">
      <c r="A417" s="15"/>
      <c r="B417" s="33" t="s">
        <v>694</v>
      </c>
      <c r="C417" s="22" t="s">
        <v>695</v>
      </c>
      <c r="D417" s="15" t="s">
        <v>17</v>
      </c>
      <c r="E417" s="67">
        <f t="shared" si="187"/>
        <v>3902.4874999999997</v>
      </c>
      <c r="F417" s="65">
        <f t="shared" si="188"/>
        <v>4292.73625</v>
      </c>
      <c r="G417" s="65">
        <f t="shared" si="189"/>
        <v>4682.985</v>
      </c>
      <c r="H417" s="65">
        <f t="shared" si="190"/>
        <v>5463.4825</v>
      </c>
      <c r="I417" s="65">
        <f t="shared" si="191"/>
        <v>5658.6068749999995</v>
      </c>
      <c r="J417" s="65">
        <f t="shared" si="192"/>
        <v>5853.73125</v>
      </c>
      <c r="K417" s="65">
        <f t="shared" si="193"/>
        <v>6439.104374999999</v>
      </c>
      <c r="L417" s="65">
        <f t="shared" si="194"/>
        <v>6829.353125</v>
      </c>
      <c r="M417" s="65">
        <f t="shared" si="195"/>
        <v>7219.601874999999</v>
      </c>
      <c r="N417" s="65">
        <f t="shared" si="196"/>
        <v>5853.73125</v>
      </c>
      <c r="O417" s="65">
        <f t="shared" si="197"/>
        <v>6243.98</v>
      </c>
      <c r="P417" s="62">
        <v>7804.974999999999</v>
      </c>
    </row>
    <row r="418" spans="1:16" s="8" customFormat="1" ht="13.5" customHeight="1">
      <c r="A418" s="15"/>
      <c r="B418" s="35" t="s">
        <v>696</v>
      </c>
      <c r="C418" s="22" t="s">
        <v>697</v>
      </c>
      <c r="D418" s="15" t="s">
        <v>17</v>
      </c>
      <c r="E418" s="67">
        <f t="shared" si="187"/>
        <v>4878.405000000001</v>
      </c>
      <c r="F418" s="65">
        <f t="shared" si="188"/>
        <v>5366.245500000001</v>
      </c>
      <c r="G418" s="65">
        <f t="shared" si="189"/>
        <v>5854.086000000001</v>
      </c>
      <c r="H418" s="65">
        <f t="shared" si="190"/>
        <v>6829.767000000001</v>
      </c>
      <c r="I418" s="65">
        <f t="shared" si="191"/>
        <v>7073.687250000001</v>
      </c>
      <c r="J418" s="65">
        <f t="shared" si="192"/>
        <v>7317.607500000001</v>
      </c>
      <c r="K418" s="65">
        <f t="shared" si="193"/>
        <v>8049.368250000001</v>
      </c>
      <c r="L418" s="65">
        <f t="shared" si="194"/>
        <v>8537.208750000002</v>
      </c>
      <c r="M418" s="65">
        <f t="shared" si="195"/>
        <v>9025.04925</v>
      </c>
      <c r="N418" s="65">
        <f t="shared" si="196"/>
        <v>7317.607500000001</v>
      </c>
      <c r="O418" s="65">
        <f t="shared" si="197"/>
        <v>7805.448</v>
      </c>
      <c r="P418" s="62">
        <v>9756.810000000001</v>
      </c>
    </row>
    <row r="419" spans="1:16" s="8" customFormat="1" ht="13.5" customHeight="1">
      <c r="A419" s="15"/>
      <c r="B419" s="33" t="s">
        <v>698</v>
      </c>
      <c r="C419" s="22" t="s">
        <v>695</v>
      </c>
      <c r="D419" s="15" t="s">
        <v>17</v>
      </c>
      <c r="E419" s="67">
        <f t="shared" si="187"/>
        <v>4325.822499999999</v>
      </c>
      <c r="F419" s="65">
        <f t="shared" si="188"/>
        <v>4758.40475</v>
      </c>
      <c r="G419" s="65">
        <f t="shared" si="189"/>
        <v>5190.986999999999</v>
      </c>
      <c r="H419" s="65">
        <f t="shared" si="190"/>
        <v>6056.151499999999</v>
      </c>
      <c r="I419" s="65">
        <f t="shared" si="191"/>
        <v>6272.442624999999</v>
      </c>
      <c r="J419" s="65">
        <f t="shared" si="192"/>
        <v>6488.733749999999</v>
      </c>
      <c r="K419" s="65">
        <f t="shared" si="193"/>
        <v>7137.607124999999</v>
      </c>
      <c r="L419" s="65">
        <f t="shared" si="194"/>
        <v>7570.189374999999</v>
      </c>
      <c r="M419" s="65">
        <f t="shared" si="195"/>
        <v>8002.7716249999985</v>
      </c>
      <c r="N419" s="65">
        <f t="shared" si="196"/>
        <v>6488.733749999999</v>
      </c>
      <c r="O419" s="65">
        <f t="shared" si="197"/>
        <v>6921.315999999999</v>
      </c>
      <c r="P419" s="62">
        <v>8651.644999999999</v>
      </c>
    </row>
    <row r="420" spans="1:16" s="8" customFormat="1" ht="13.5" customHeight="1">
      <c r="A420" s="15"/>
      <c r="B420" s="35" t="s">
        <v>699</v>
      </c>
      <c r="C420" s="22" t="s">
        <v>697</v>
      </c>
      <c r="D420" s="15" t="s">
        <v>17</v>
      </c>
      <c r="E420" s="67">
        <f t="shared" si="187"/>
        <v>5407.3372500000005</v>
      </c>
      <c r="F420" s="65">
        <f t="shared" si="188"/>
        <v>5948.0709750000005</v>
      </c>
      <c r="G420" s="65">
        <f t="shared" si="189"/>
        <v>6488.804700000001</v>
      </c>
      <c r="H420" s="65">
        <f t="shared" si="190"/>
        <v>7570.272150000001</v>
      </c>
      <c r="I420" s="65">
        <f t="shared" si="191"/>
        <v>7840.639012500001</v>
      </c>
      <c r="J420" s="65">
        <f t="shared" si="192"/>
        <v>8111.005875000001</v>
      </c>
      <c r="K420" s="65">
        <f t="shared" si="193"/>
        <v>8922.1064625</v>
      </c>
      <c r="L420" s="65">
        <f t="shared" si="194"/>
        <v>9462.840187500002</v>
      </c>
      <c r="M420" s="65">
        <f t="shared" si="195"/>
        <v>10003.5739125</v>
      </c>
      <c r="N420" s="65">
        <f t="shared" si="196"/>
        <v>8111.005875000001</v>
      </c>
      <c r="O420" s="65">
        <f t="shared" si="197"/>
        <v>8651.7396</v>
      </c>
      <c r="P420" s="62">
        <v>10814.674500000001</v>
      </c>
    </row>
    <row r="421" spans="1:16" s="8" customFormat="1" ht="13.5" customHeight="1">
      <c r="A421" s="15"/>
      <c r="B421" s="33" t="s">
        <v>700</v>
      </c>
      <c r="C421" s="22" t="s">
        <v>701</v>
      </c>
      <c r="D421" s="15" t="s">
        <v>17</v>
      </c>
      <c r="E421" s="67">
        <f t="shared" si="187"/>
        <v>1629.4853333333335</v>
      </c>
      <c r="F421" s="65">
        <f t="shared" si="188"/>
        <v>1792.433866666667</v>
      </c>
      <c r="G421" s="65">
        <f t="shared" si="189"/>
        <v>1955.3824000000002</v>
      </c>
      <c r="H421" s="65">
        <f t="shared" si="190"/>
        <v>2281.279466666667</v>
      </c>
      <c r="I421" s="65">
        <f t="shared" si="191"/>
        <v>2362.753733333334</v>
      </c>
      <c r="J421" s="65">
        <f t="shared" si="192"/>
        <v>2444.228</v>
      </c>
      <c r="K421" s="65">
        <f t="shared" si="193"/>
        <v>2688.6508000000003</v>
      </c>
      <c r="L421" s="65">
        <f t="shared" si="194"/>
        <v>2851.5993333333336</v>
      </c>
      <c r="M421" s="65">
        <f t="shared" si="195"/>
        <v>3014.547866666667</v>
      </c>
      <c r="N421" s="65">
        <f t="shared" si="196"/>
        <v>2444.228</v>
      </c>
      <c r="O421" s="65">
        <f t="shared" si="197"/>
        <v>2607.1765333333337</v>
      </c>
      <c r="P421" s="62">
        <v>3258.970666666667</v>
      </c>
    </row>
    <row r="422" spans="1:16" s="8" customFormat="1" ht="13.5" customHeight="1">
      <c r="A422" s="15"/>
      <c r="B422" s="33"/>
      <c r="C422" s="22"/>
      <c r="D422" s="15" t="s">
        <v>0</v>
      </c>
      <c r="E422" s="67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2" t="s">
        <v>0</v>
      </c>
    </row>
    <row r="423" spans="1:16" s="8" customFormat="1" ht="13.5" customHeight="1">
      <c r="A423" s="15"/>
      <c r="B423" s="33" t="s">
        <v>702</v>
      </c>
      <c r="C423" s="22" t="s">
        <v>703</v>
      </c>
      <c r="D423" s="15" t="s">
        <v>17</v>
      </c>
      <c r="E423" s="67">
        <f aca="true" t="shared" si="198" ref="E423:E428">P423/2</f>
        <v>1129.8282857142858</v>
      </c>
      <c r="F423" s="65">
        <f aca="true" t="shared" si="199" ref="F423:F428">($E423+($E423*F$5))</f>
        <v>1242.8111142857144</v>
      </c>
      <c r="G423" s="65">
        <f aca="true" t="shared" si="200" ref="G423:G428">($E423+($E423*G$5))</f>
        <v>1355.793942857143</v>
      </c>
      <c r="H423" s="65">
        <f aca="true" t="shared" si="201" ref="H423:H428">($E423+($E423*H$5))</f>
        <v>1581.7596</v>
      </c>
      <c r="I423" s="65">
        <f aca="true" t="shared" si="202" ref="I423:I428">($E423+($E423*I$5))</f>
        <v>1638.2510142857145</v>
      </c>
      <c r="J423" s="65">
        <f aca="true" t="shared" si="203" ref="J423:J428">($E423+($E423*J$5))</f>
        <v>1694.7424285714287</v>
      </c>
      <c r="K423" s="65">
        <f aca="true" t="shared" si="204" ref="K423:K428">($E423+($E423*K$5))</f>
        <v>1864.2166714285718</v>
      </c>
      <c r="L423" s="65">
        <f aca="true" t="shared" si="205" ref="L423:L428">($E423+($E423*L$5))</f>
        <v>1977.1995000000002</v>
      </c>
      <c r="M423" s="65">
        <f aca="true" t="shared" si="206" ref="M423:M428">($E423+($E423*M$5))</f>
        <v>2090.1823285714286</v>
      </c>
      <c r="N423" s="65">
        <f aca="true" t="shared" si="207" ref="N423:N428">($E423+($E423*N$5))</f>
        <v>1694.7424285714287</v>
      </c>
      <c r="O423" s="65">
        <f aca="true" t="shared" si="208" ref="O423:O428">($E423+($E423*O$5))</f>
        <v>1807.7252571428571</v>
      </c>
      <c r="P423" s="62">
        <v>2259.6565714285716</v>
      </c>
    </row>
    <row r="424" spans="1:16" s="8" customFormat="1" ht="13.5" customHeight="1">
      <c r="A424" s="15"/>
      <c r="B424" s="33" t="s">
        <v>704</v>
      </c>
      <c r="C424" s="22" t="s">
        <v>705</v>
      </c>
      <c r="D424" s="15" t="s">
        <v>17</v>
      </c>
      <c r="E424" s="67">
        <f t="shared" si="198"/>
        <v>5381.322499999998</v>
      </c>
      <c r="F424" s="65">
        <f t="shared" si="199"/>
        <v>5919.454749999998</v>
      </c>
      <c r="G424" s="65">
        <f t="shared" si="200"/>
        <v>6457.586999999998</v>
      </c>
      <c r="H424" s="65">
        <f t="shared" si="201"/>
        <v>7533.851499999998</v>
      </c>
      <c r="I424" s="65">
        <f t="shared" si="202"/>
        <v>7802.917624999998</v>
      </c>
      <c r="J424" s="65">
        <f t="shared" si="203"/>
        <v>8071.983749999998</v>
      </c>
      <c r="K424" s="65">
        <f t="shared" si="204"/>
        <v>8879.182124999998</v>
      </c>
      <c r="L424" s="65">
        <f t="shared" si="205"/>
        <v>9417.314374999998</v>
      </c>
      <c r="M424" s="65">
        <f t="shared" si="206"/>
        <v>9955.446624999997</v>
      </c>
      <c r="N424" s="65">
        <f t="shared" si="207"/>
        <v>8071.983749999998</v>
      </c>
      <c r="O424" s="65">
        <f t="shared" si="208"/>
        <v>8610.115999999998</v>
      </c>
      <c r="P424" s="62">
        <v>10762.644999999997</v>
      </c>
    </row>
    <row r="425" spans="1:16" s="8" customFormat="1" ht="13.5" customHeight="1">
      <c r="A425" s="15"/>
      <c r="B425" s="35" t="s">
        <v>706</v>
      </c>
      <c r="C425" s="22" t="s">
        <v>707</v>
      </c>
      <c r="D425" s="15" t="s">
        <v>17</v>
      </c>
      <c r="E425" s="67">
        <f t="shared" si="198"/>
        <v>6727.54</v>
      </c>
      <c r="F425" s="65">
        <f t="shared" si="199"/>
        <v>7400.294</v>
      </c>
      <c r="G425" s="65">
        <f t="shared" si="200"/>
        <v>8073.048</v>
      </c>
      <c r="H425" s="65">
        <f t="shared" si="201"/>
        <v>9418.556</v>
      </c>
      <c r="I425" s="65">
        <f t="shared" si="202"/>
        <v>9754.933</v>
      </c>
      <c r="J425" s="65">
        <f t="shared" si="203"/>
        <v>10091.31</v>
      </c>
      <c r="K425" s="65">
        <f t="shared" si="204"/>
        <v>11100.440999999999</v>
      </c>
      <c r="L425" s="65">
        <f t="shared" si="205"/>
        <v>11773.195</v>
      </c>
      <c r="M425" s="65">
        <f t="shared" si="206"/>
        <v>12445.949</v>
      </c>
      <c r="N425" s="65">
        <f t="shared" si="207"/>
        <v>10091.31</v>
      </c>
      <c r="O425" s="65">
        <f t="shared" si="208"/>
        <v>10764.064</v>
      </c>
      <c r="P425" s="62">
        <v>13455.08</v>
      </c>
    </row>
    <row r="426" spans="1:16" s="8" customFormat="1" ht="13.5" customHeight="1">
      <c r="A426" s="15"/>
      <c r="B426" s="33" t="s">
        <v>708</v>
      </c>
      <c r="C426" s="22" t="s">
        <v>705</v>
      </c>
      <c r="D426" s="15" t="s">
        <v>17</v>
      </c>
      <c r="E426" s="67">
        <f t="shared" si="198"/>
        <v>5862.6</v>
      </c>
      <c r="F426" s="65">
        <f t="shared" si="199"/>
        <v>6448.860000000001</v>
      </c>
      <c r="G426" s="65">
        <f t="shared" si="200"/>
        <v>7035.120000000001</v>
      </c>
      <c r="H426" s="65">
        <f t="shared" si="201"/>
        <v>8207.640000000001</v>
      </c>
      <c r="I426" s="65">
        <f t="shared" si="202"/>
        <v>8500.77</v>
      </c>
      <c r="J426" s="65">
        <f t="shared" si="203"/>
        <v>8793.900000000001</v>
      </c>
      <c r="K426" s="65">
        <f t="shared" si="204"/>
        <v>9673.29</v>
      </c>
      <c r="L426" s="65">
        <f t="shared" si="205"/>
        <v>10259.550000000001</v>
      </c>
      <c r="M426" s="65">
        <f t="shared" si="206"/>
        <v>10845.810000000001</v>
      </c>
      <c r="N426" s="65">
        <f t="shared" si="207"/>
        <v>8793.900000000001</v>
      </c>
      <c r="O426" s="65">
        <f t="shared" si="208"/>
        <v>9380.16</v>
      </c>
      <c r="P426" s="62">
        <v>11725.2</v>
      </c>
    </row>
    <row r="427" spans="1:16" s="8" customFormat="1" ht="13.5" customHeight="1">
      <c r="A427" s="15"/>
      <c r="B427" s="35" t="s">
        <v>709</v>
      </c>
      <c r="C427" s="22" t="s">
        <v>707</v>
      </c>
      <c r="D427" s="15" t="s">
        <v>17</v>
      </c>
      <c r="E427" s="67">
        <f t="shared" si="198"/>
        <v>7328.25</v>
      </c>
      <c r="F427" s="65">
        <f t="shared" si="199"/>
        <v>8061.075</v>
      </c>
      <c r="G427" s="65">
        <f t="shared" si="200"/>
        <v>8793.9</v>
      </c>
      <c r="H427" s="65">
        <f t="shared" si="201"/>
        <v>10259.55</v>
      </c>
      <c r="I427" s="65">
        <f t="shared" si="202"/>
        <v>10625.9625</v>
      </c>
      <c r="J427" s="65">
        <f t="shared" si="203"/>
        <v>10992.375</v>
      </c>
      <c r="K427" s="65">
        <f t="shared" si="204"/>
        <v>12091.6125</v>
      </c>
      <c r="L427" s="65">
        <f t="shared" si="205"/>
        <v>12824.4375</v>
      </c>
      <c r="M427" s="65">
        <f t="shared" si="206"/>
        <v>13557.2625</v>
      </c>
      <c r="N427" s="65">
        <f t="shared" si="207"/>
        <v>10992.375</v>
      </c>
      <c r="O427" s="65">
        <f t="shared" si="208"/>
        <v>11725.2</v>
      </c>
      <c r="P427" s="62">
        <v>14656.5</v>
      </c>
    </row>
    <row r="428" spans="1:16" s="8" customFormat="1" ht="13.5" customHeight="1">
      <c r="A428" s="15"/>
      <c r="B428" s="33" t="s">
        <v>710</v>
      </c>
      <c r="C428" s="22" t="s">
        <v>711</v>
      </c>
      <c r="D428" s="15" t="s">
        <v>17</v>
      </c>
      <c r="E428" s="67">
        <f t="shared" si="198"/>
        <v>1073.0480000000002</v>
      </c>
      <c r="F428" s="65">
        <f t="shared" si="199"/>
        <v>1180.3528000000003</v>
      </c>
      <c r="G428" s="65">
        <f t="shared" si="200"/>
        <v>1287.6576000000002</v>
      </c>
      <c r="H428" s="65">
        <f t="shared" si="201"/>
        <v>1502.2672000000002</v>
      </c>
      <c r="I428" s="65">
        <f t="shared" si="202"/>
        <v>1555.9196000000004</v>
      </c>
      <c r="J428" s="65">
        <f t="shared" si="203"/>
        <v>1609.5720000000003</v>
      </c>
      <c r="K428" s="65">
        <f t="shared" si="204"/>
        <v>1770.5292000000004</v>
      </c>
      <c r="L428" s="65">
        <f t="shared" si="205"/>
        <v>1877.8340000000003</v>
      </c>
      <c r="M428" s="65">
        <f t="shared" si="206"/>
        <v>1985.1388000000004</v>
      </c>
      <c r="N428" s="65">
        <f t="shared" si="207"/>
        <v>1609.5720000000003</v>
      </c>
      <c r="O428" s="65">
        <f t="shared" si="208"/>
        <v>1716.8768000000005</v>
      </c>
      <c r="P428" s="62">
        <v>2146.0960000000005</v>
      </c>
    </row>
    <row r="429" spans="1:16" s="8" customFormat="1" ht="13.5" customHeight="1">
      <c r="A429" s="15"/>
      <c r="B429" s="37" t="s">
        <v>712</v>
      </c>
      <c r="C429" s="38"/>
      <c r="D429" s="39"/>
      <c r="E429" s="59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 t="s">
        <v>0</v>
      </c>
    </row>
    <row r="430" spans="1:16" s="8" customFormat="1" ht="13.5" customHeight="1">
      <c r="A430" s="15"/>
      <c r="B430" s="33" t="s">
        <v>713</v>
      </c>
      <c r="C430" s="22" t="s">
        <v>714</v>
      </c>
      <c r="D430" s="15" t="s">
        <v>17</v>
      </c>
      <c r="E430" s="67">
        <f aca="true" t="shared" si="209" ref="E430:E435">P430/2</f>
        <v>804.5697523809523</v>
      </c>
      <c r="F430" s="65">
        <f aca="true" t="shared" si="210" ref="F430:F435">($E430+($E430*F$5))</f>
        <v>885.0267276190475</v>
      </c>
      <c r="G430" s="65">
        <f aca="true" t="shared" si="211" ref="G430:G435">($E430+($E430*G$5))</f>
        <v>965.4837028571428</v>
      </c>
      <c r="H430" s="65">
        <f aca="true" t="shared" si="212" ref="H430:H435">($E430+($E430*H$5))</f>
        <v>1126.3976533333332</v>
      </c>
      <c r="I430" s="65">
        <f aca="true" t="shared" si="213" ref="I430:I435">($E430+($E430*I$5))</f>
        <v>1166.6261409523809</v>
      </c>
      <c r="J430" s="65">
        <f aca="true" t="shared" si="214" ref="J430:J435">($E430+($E430*J$5))</f>
        <v>1206.8546285714285</v>
      </c>
      <c r="K430" s="65">
        <f aca="true" t="shared" si="215" ref="K430:K435">($E430+($E430*K$5))</f>
        <v>1327.5400914285715</v>
      </c>
      <c r="L430" s="65">
        <f aca="true" t="shared" si="216" ref="L430:L435">($E430+($E430*L$5))</f>
        <v>1407.9970666666666</v>
      </c>
      <c r="M430" s="65">
        <f aca="true" t="shared" si="217" ref="M430:M435">($E430+($E430*M$5))</f>
        <v>1488.4540419047617</v>
      </c>
      <c r="N430" s="65">
        <f aca="true" t="shared" si="218" ref="N430:N435">($E430+($E430*N$5))</f>
        <v>1206.8546285714285</v>
      </c>
      <c r="O430" s="65">
        <f aca="true" t="shared" si="219" ref="O430:O435">($E430+($E430*O$5))</f>
        <v>1287.3116038095236</v>
      </c>
      <c r="P430" s="62">
        <v>1609.1395047619046</v>
      </c>
    </row>
    <row r="431" spans="1:16" s="8" customFormat="1" ht="13.5" customHeight="1">
      <c r="A431" s="15"/>
      <c r="B431" s="33" t="s">
        <v>715</v>
      </c>
      <c r="C431" s="22" t="s">
        <v>716</v>
      </c>
      <c r="D431" s="15" t="s">
        <v>17</v>
      </c>
      <c r="E431" s="67">
        <f t="shared" si="209"/>
        <v>2320.9168</v>
      </c>
      <c r="F431" s="65">
        <f t="shared" si="210"/>
        <v>2553.00848</v>
      </c>
      <c r="G431" s="65">
        <f t="shared" si="211"/>
        <v>2785.10016</v>
      </c>
      <c r="H431" s="65">
        <f t="shared" si="212"/>
        <v>3249.28352</v>
      </c>
      <c r="I431" s="65">
        <f t="shared" si="213"/>
        <v>3365.3293599999997</v>
      </c>
      <c r="J431" s="65">
        <f t="shared" si="214"/>
        <v>3481.3752</v>
      </c>
      <c r="K431" s="65">
        <f t="shared" si="215"/>
        <v>3829.5127199999997</v>
      </c>
      <c r="L431" s="65">
        <f t="shared" si="216"/>
        <v>4061.6044</v>
      </c>
      <c r="M431" s="65">
        <f t="shared" si="217"/>
        <v>4293.69608</v>
      </c>
      <c r="N431" s="65">
        <f t="shared" si="218"/>
        <v>3481.3752</v>
      </c>
      <c r="O431" s="65">
        <f t="shared" si="219"/>
        <v>3713.46688</v>
      </c>
      <c r="P431" s="62">
        <v>4641.8336</v>
      </c>
    </row>
    <row r="432" spans="1:16" s="8" customFormat="1" ht="13.5" customHeight="1">
      <c r="A432" s="15"/>
      <c r="B432" s="35" t="s">
        <v>717</v>
      </c>
      <c r="C432" s="22" t="s">
        <v>718</v>
      </c>
      <c r="D432" s="15" t="s">
        <v>17</v>
      </c>
      <c r="E432" s="67">
        <f t="shared" si="209"/>
        <v>2899.8215999999993</v>
      </c>
      <c r="F432" s="65">
        <f t="shared" si="210"/>
        <v>3189.8037599999993</v>
      </c>
      <c r="G432" s="65">
        <f t="shared" si="211"/>
        <v>3479.7859199999994</v>
      </c>
      <c r="H432" s="65">
        <f t="shared" si="212"/>
        <v>4059.7502399999994</v>
      </c>
      <c r="I432" s="65">
        <f t="shared" si="213"/>
        <v>4204.741319999999</v>
      </c>
      <c r="J432" s="65">
        <f t="shared" si="214"/>
        <v>4349.732399999999</v>
      </c>
      <c r="K432" s="65">
        <f t="shared" si="215"/>
        <v>4784.705639999999</v>
      </c>
      <c r="L432" s="65">
        <f t="shared" si="216"/>
        <v>5074.687799999999</v>
      </c>
      <c r="M432" s="65">
        <f t="shared" si="217"/>
        <v>5364.669959999999</v>
      </c>
      <c r="N432" s="65">
        <f t="shared" si="218"/>
        <v>4349.732399999999</v>
      </c>
      <c r="O432" s="65">
        <f t="shared" si="219"/>
        <v>4639.7145599999985</v>
      </c>
      <c r="P432" s="62">
        <v>5799.643199999999</v>
      </c>
    </row>
    <row r="433" spans="1:16" s="8" customFormat="1" ht="13.5" customHeight="1">
      <c r="A433" s="15"/>
      <c r="B433" s="33" t="s">
        <v>719</v>
      </c>
      <c r="C433" s="22" t="s">
        <v>716</v>
      </c>
      <c r="D433" s="15" t="s">
        <v>17</v>
      </c>
      <c r="E433" s="67">
        <f t="shared" si="209"/>
        <v>2734.1295999999998</v>
      </c>
      <c r="F433" s="65">
        <f t="shared" si="210"/>
        <v>3007.54256</v>
      </c>
      <c r="G433" s="65">
        <f t="shared" si="211"/>
        <v>3280.9555199999995</v>
      </c>
      <c r="H433" s="65">
        <f t="shared" si="212"/>
        <v>3827.7814399999997</v>
      </c>
      <c r="I433" s="65">
        <f t="shared" si="213"/>
        <v>3964.4879199999996</v>
      </c>
      <c r="J433" s="65">
        <f t="shared" si="214"/>
        <v>4101.194399999999</v>
      </c>
      <c r="K433" s="65">
        <f t="shared" si="215"/>
        <v>4511.31384</v>
      </c>
      <c r="L433" s="65">
        <f t="shared" si="216"/>
        <v>4784.7267999999995</v>
      </c>
      <c r="M433" s="65">
        <f t="shared" si="217"/>
        <v>5058.13976</v>
      </c>
      <c r="N433" s="65">
        <f t="shared" si="218"/>
        <v>4101.194399999999</v>
      </c>
      <c r="O433" s="65">
        <f t="shared" si="219"/>
        <v>4374.60736</v>
      </c>
      <c r="P433" s="62">
        <v>5468.2591999999995</v>
      </c>
    </row>
    <row r="434" spans="1:16" s="8" customFormat="1" ht="13.5" customHeight="1">
      <c r="A434" s="15"/>
      <c r="B434" s="35" t="s">
        <v>720</v>
      </c>
      <c r="C434" s="22" t="s">
        <v>718</v>
      </c>
      <c r="D434" s="15" t="s">
        <v>17</v>
      </c>
      <c r="E434" s="67">
        <f t="shared" si="209"/>
        <v>3417.6620000000003</v>
      </c>
      <c r="F434" s="65">
        <f t="shared" si="210"/>
        <v>3759.4282000000003</v>
      </c>
      <c r="G434" s="65">
        <f t="shared" si="211"/>
        <v>4101.1944</v>
      </c>
      <c r="H434" s="65">
        <f t="shared" si="212"/>
        <v>4784.7268</v>
      </c>
      <c r="I434" s="65">
        <f t="shared" si="213"/>
        <v>4955.6099</v>
      </c>
      <c r="J434" s="65">
        <f t="shared" si="214"/>
        <v>5126.493</v>
      </c>
      <c r="K434" s="65">
        <f t="shared" si="215"/>
        <v>5639.1423</v>
      </c>
      <c r="L434" s="65">
        <f t="shared" si="216"/>
        <v>5980.9085000000005</v>
      </c>
      <c r="M434" s="65">
        <f t="shared" si="217"/>
        <v>6322.6747000000005</v>
      </c>
      <c r="N434" s="65">
        <f t="shared" si="218"/>
        <v>5126.493</v>
      </c>
      <c r="O434" s="65">
        <f t="shared" si="219"/>
        <v>5468.2592</v>
      </c>
      <c r="P434" s="62">
        <v>6835.3240000000005</v>
      </c>
    </row>
    <row r="435" spans="1:16" s="8" customFormat="1" ht="13.5" customHeight="1">
      <c r="A435" s="15"/>
      <c r="B435" s="33" t="s">
        <v>721</v>
      </c>
      <c r="C435" s="22" t="s">
        <v>714</v>
      </c>
      <c r="D435" s="15" t="s">
        <v>17</v>
      </c>
      <c r="E435" s="67">
        <f t="shared" si="209"/>
        <v>804.5697523809523</v>
      </c>
      <c r="F435" s="65">
        <f t="shared" si="210"/>
        <v>885.0267276190475</v>
      </c>
      <c r="G435" s="65">
        <f t="shared" si="211"/>
        <v>965.4837028571428</v>
      </c>
      <c r="H435" s="65">
        <f t="shared" si="212"/>
        <v>1126.3976533333332</v>
      </c>
      <c r="I435" s="65">
        <f t="shared" si="213"/>
        <v>1166.6261409523809</v>
      </c>
      <c r="J435" s="65">
        <f t="shared" si="214"/>
        <v>1206.8546285714285</v>
      </c>
      <c r="K435" s="65">
        <f t="shared" si="215"/>
        <v>1327.5400914285715</v>
      </c>
      <c r="L435" s="65">
        <f t="shared" si="216"/>
        <v>1407.9970666666666</v>
      </c>
      <c r="M435" s="65">
        <f t="shared" si="217"/>
        <v>1488.4540419047617</v>
      </c>
      <c r="N435" s="65">
        <f t="shared" si="218"/>
        <v>1206.8546285714285</v>
      </c>
      <c r="O435" s="65">
        <f t="shared" si="219"/>
        <v>1287.3116038095236</v>
      </c>
      <c r="P435" s="62">
        <v>1609.1395047619046</v>
      </c>
    </row>
    <row r="436" spans="1:16" s="8" customFormat="1" ht="13.5" customHeight="1">
      <c r="A436" s="15"/>
      <c r="B436" s="33"/>
      <c r="C436" s="22"/>
      <c r="D436" s="15" t="s">
        <v>0</v>
      </c>
      <c r="E436" s="67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2"/>
    </row>
    <row r="437" spans="1:16" s="8" customFormat="1" ht="13.5" customHeight="1">
      <c r="A437" s="15"/>
      <c r="B437" s="33" t="s">
        <v>722</v>
      </c>
      <c r="C437" s="22" t="s">
        <v>723</v>
      </c>
      <c r="D437" s="15" t="s">
        <v>17</v>
      </c>
      <c r="E437" s="67">
        <f aca="true" t="shared" si="220" ref="E437:E442">P437/2</f>
        <v>1140.078</v>
      </c>
      <c r="F437" s="65">
        <f aca="true" t="shared" si="221" ref="F437:F442">($E437+($E437*F$5))</f>
        <v>1254.0858</v>
      </c>
      <c r="G437" s="65">
        <f aca="true" t="shared" si="222" ref="G437:G442">($E437+($E437*G$5))</f>
        <v>1368.0936</v>
      </c>
      <c r="H437" s="65">
        <f aca="true" t="shared" si="223" ref="H437:H442">($E437+($E437*H$5))</f>
        <v>1596.1091999999999</v>
      </c>
      <c r="I437" s="65">
        <f aca="true" t="shared" si="224" ref="I437:I442">($E437+($E437*I$5))</f>
        <v>1653.1131</v>
      </c>
      <c r="J437" s="65">
        <f aca="true" t="shared" si="225" ref="J437:J442">($E437+($E437*J$5))</f>
        <v>1710.117</v>
      </c>
      <c r="K437" s="65">
        <f aca="true" t="shared" si="226" ref="K437:K442">($E437+($E437*K$5))</f>
        <v>1881.1287</v>
      </c>
      <c r="L437" s="65">
        <f aca="true" t="shared" si="227" ref="L437:L442">($E437+($E437*L$5))</f>
        <v>1995.1365</v>
      </c>
      <c r="M437" s="65">
        <f aca="true" t="shared" si="228" ref="M437:M442">($E437+($E437*M$5))</f>
        <v>2109.1443</v>
      </c>
      <c r="N437" s="65">
        <f aca="true" t="shared" si="229" ref="N437:N442">($E437+($E437*N$5))</f>
        <v>1710.117</v>
      </c>
      <c r="O437" s="65">
        <f aca="true" t="shared" si="230" ref="O437:O442">($E437+($E437*O$5))</f>
        <v>1824.1248</v>
      </c>
      <c r="P437" s="62">
        <v>2280.156</v>
      </c>
    </row>
    <row r="438" spans="1:16" s="8" customFormat="1" ht="13.5" customHeight="1">
      <c r="A438" s="15"/>
      <c r="B438" s="33" t="s">
        <v>724</v>
      </c>
      <c r="C438" s="22" t="s">
        <v>725</v>
      </c>
      <c r="D438" s="15" t="s">
        <v>17</v>
      </c>
      <c r="E438" s="67">
        <f t="shared" si="220"/>
        <v>3505.3848000000007</v>
      </c>
      <c r="F438" s="65">
        <f t="shared" si="221"/>
        <v>3855.923280000001</v>
      </c>
      <c r="G438" s="65">
        <f t="shared" si="222"/>
        <v>4206.461760000001</v>
      </c>
      <c r="H438" s="65">
        <f t="shared" si="223"/>
        <v>4907.538720000001</v>
      </c>
      <c r="I438" s="65">
        <f t="shared" si="224"/>
        <v>5082.807960000001</v>
      </c>
      <c r="J438" s="65">
        <f t="shared" si="225"/>
        <v>5258.0772000000015</v>
      </c>
      <c r="K438" s="65">
        <f t="shared" si="226"/>
        <v>5783.884920000001</v>
      </c>
      <c r="L438" s="65">
        <f t="shared" si="227"/>
        <v>6134.4234000000015</v>
      </c>
      <c r="M438" s="65">
        <f t="shared" si="228"/>
        <v>6484.961880000001</v>
      </c>
      <c r="N438" s="65">
        <f t="shared" si="229"/>
        <v>5258.0772000000015</v>
      </c>
      <c r="O438" s="65">
        <f t="shared" si="230"/>
        <v>5608.615680000001</v>
      </c>
      <c r="P438" s="62">
        <v>7010.769600000001</v>
      </c>
    </row>
    <row r="439" spans="1:16" s="8" customFormat="1" ht="13.5" customHeight="1">
      <c r="A439" s="15"/>
      <c r="B439" s="35" t="s">
        <v>726</v>
      </c>
      <c r="C439" s="22" t="s">
        <v>727</v>
      </c>
      <c r="D439" s="15" t="s">
        <v>17</v>
      </c>
      <c r="E439" s="67">
        <f t="shared" si="220"/>
        <v>4381.731000000001</v>
      </c>
      <c r="F439" s="65">
        <f t="shared" si="221"/>
        <v>4819.904100000001</v>
      </c>
      <c r="G439" s="65">
        <f t="shared" si="222"/>
        <v>5258.077200000001</v>
      </c>
      <c r="H439" s="65">
        <f t="shared" si="223"/>
        <v>6134.4234000000015</v>
      </c>
      <c r="I439" s="65">
        <f t="shared" si="224"/>
        <v>6353.5099500000015</v>
      </c>
      <c r="J439" s="65">
        <f t="shared" si="225"/>
        <v>6572.5965000000015</v>
      </c>
      <c r="K439" s="65">
        <f t="shared" si="226"/>
        <v>7229.856150000001</v>
      </c>
      <c r="L439" s="65">
        <f t="shared" si="227"/>
        <v>7668.029250000001</v>
      </c>
      <c r="M439" s="65">
        <f t="shared" si="228"/>
        <v>8106.202350000001</v>
      </c>
      <c r="N439" s="65">
        <f t="shared" si="229"/>
        <v>6572.5965000000015</v>
      </c>
      <c r="O439" s="65">
        <f t="shared" si="230"/>
        <v>7010.769600000001</v>
      </c>
      <c r="P439" s="62">
        <v>8763.462000000001</v>
      </c>
    </row>
    <row r="440" spans="1:16" s="8" customFormat="1" ht="13.5" customHeight="1">
      <c r="A440" s="15"/>
      <c r="B440" s="33" t="s">
        <v>728</v>
      </c>
      <c r="C440" s="22" t="s">
        <v>725</v>
      </c>
      <c r="D440" s="15" t="s">
        <v>17</v>
      </c>
      <c r="E440" s="67">
        <f t="shared" si="220"/>
        <v>4041.7668000000003</v>
      </c>
      <c r="F440" s="65">
        <f t="shared" si="221"/>
        <v>4445.94348</v>
      </c>
      <c r="G440" s="65">
        <f t="shared" si="222"/>
        <v>4850.12016</v>
      </c>
      <c r="H440" s="65">
        <f t="shared" si="223"/>
        <v>5658.4735200000005</v>
      </c>
      <c r="I440" s="65">
        <f t="shared" si="224"/>
        <v>5860.561860000001</v>
      </c>
      <c r="J440" s="65">
        <f t="shared" si="225"/>
        <v>6062.6502</v>
      </c>
      <c r="K440" s="65">
        <f t="shared" si="226"/>
        <v>6668.915220000001</v>
      </c>
      <c r="L440" s="65">
        <f t="shared" si="227"/>
        <v>7073.0919</v>
      </c>
      <c r="M440" s="65">
        <f t="shared" si="228"/>
        <v>7477.26858</v>
      </c>
      <c r="N440" s="65">
        <f t="shared" si="229"/>
        <v>6062.6502</v>
      </c>
      <c r="O440" s="65">
        <f t="shared" si="230"/>
        <v>6466.8268800000005</v>
      </c>
      <c r="P440" s="62">
        <v>8083.533600000001</v>
      </c>
    </row>
    <row r="441" spans="1:16" s="8" customFormat="1" ht="13.5" customHeight="1">
      <c r="A441" s="15"/>
      <c r="B441" s="35" t="s">
        <v>729</v>
      </c>
      <c r="C441" s="22" t="s">
        <v>727</v>
      </c>
      <c r="D441" s="15" t="s">
        <v>17</v>
      </c>
      <c r="E441" s="67">
        <f t="shared" si="220"/>
        <v>5050.931400000001</v>
      </c>
      <c r="F441" s="65">
        <f t="shared" si="221"/>
        <v>5556.024540000001</v>
      </c>
      <c r="G441" s="65">
        <f t="shared" si="222"/>
        <v>6061.117680000001</v>
      </c>
      <c r="H441" s="65">
        <f t="shared" si="223"/>
        <v>7071.303960000002</v>
      </c>
      <c r="I441" s="65">
        <f t="shared" si="224"/>
        <v>7323.8505300000015</v>
      </c>
      <c r="J441" s="65">
        <f t="shared" si="225"/>
        <v>7576.397100000002</v>
      </c>
      <c r="K441" s="65">
        <f t="shared" si="226"/>
        <v>8334.036810000001</v>
      </c>
      <c r="L441" s="65">
        <f t="shared" si="227"/>
        <v>8839.129950000002</v>
      </c>
      <c r="M441" s="65">
        <f t="shared" si="228"/>
        <v>9344.223090000003</v>
      </c>
      <c r="N441" s="65">
        <f t="shared" si="229"/>
        <v>7576.397100000002</v>
      </c>
      <c r="O441" s="65">
        <f t="shared" si="230"/>
        <v>8081.490240000002</v>
      </c>
      <c r="P441" s="62">
        <v>10101.862800000003</v>
      </c>
    </row>
    <row r="442" spans="1:16" s="8" customFormat="1" ht="13.5" customHeight="1">
      <c r="A442" s="15"/>
      <c r="B442" s="33" t="s">
        <v>730</v>
      </c>
      <c r="C442" s="22" t="s">
        <v>731</v>
      </c>
      <c r="D442" s="15" t="s">
        <v>17</v>
      </c>
      <c r="E442" s="67">
        <f t="shared" si="220"/>
        <v>1066.8996</v>
      </c>
      <c r="F442" s="65">
        <f t="shared" si="221"/>
        <v>1173.58956</v>
      </c>
      <c r="G442" s="65">
        <f t="shared" si="222"/>
        <v>1280.27952</v>
      </c>
      <c r="H442" s="65">
        <f t="shared" si="223"/>
        <v>1493.65944</v>
      </c>
      <c r="I442" s="65">
        <f t="shared" si="224"/>
        <v>1547.00442</v>
      </c>
      <c r="J442" s="65">
        <f t="shared" si="225"/>
        <v>1600.3494</v>
      </c>
      <c r="K442" s="65">
        <f t="shared" si="226"/>
        <v>1760.38434</v>
      </c>
      <c r="L442" s="65">
        <f t="shared" si="227"/>
        <v>1867.0743</v>
      </c>
      <c r="M442" s="65">
        <f t="shared" si="228"/>
        <v>1973.76426</v>
      </c>
      <c r="N442" s="65">
        <f t="shared" si="229"/>
        <v>1600.3494</v>
      </c>
      <c r="O442" s="65">
        <f t="shared" si="230"/>
        <v>1707.0393599999998</v>
      </c>
      <c r="P442" s="62">
        <v>2133.7992</v>
      </c>
    </row>
    <row r="443" spans="1:16" s="8" customFormat="1" ht="13.5" customHeight="1">
      <c r="A443" s="15"/>
      <c r="B443" s="33"/>
      <c r="C443" s="22"/>
      <c r="D443" s="15" t="s">
        <v>0</v>
      </c>
      <c r="E443" s="67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2"/>
    </row>
    <row r="444" spans="1:16" s="8" customFormat="1" ht="13.5" customHeight="1">
      <c r="A444" s="15"/>
      <c r="B444" s="33" t="s">
        <v>732</v>
      </c>
      <c r="C444" s="22" t="s">
        <v>733</v>
      </c>
      <c r="D444" s="15" t="s">
        <v>17</v>
      </c>
      <c r="E444" s="67">
        <f aca="true" t="shared" si="231" ref="E444:E449">P444/2</f>
        <v>1559.4137142857144</v>
      </c>
      <c r="F444" s="65">
        <f aca="true" t="shared" si="232" ref="F444:F449">($E444+($E444*F$5))</f>
        <v>1715.355085714286</v>
      </c>
      <c r="G444" s="65">
        <f aca="true" t="shared" si="233" ref="G444:G449">($E444+($E444*G$5))</f>
        <v>1871.2964571428572</v>
      </c>
      <c r="H444" s="65">
        <f aca="true" t="shared" si="234" ref="H444:H449">($E444+($E444*H$5))</f>
        <v>2183.1792</v>
      </c>
      <c r="I444" s="65">
        <f aca="true" t="shared" si="235" ref="I444:I449">($E444+($E444*I$5))</f>
        <v>2261.149885714286</v>
      </c>
      <c r="J444" s="65">
        <f aca="true" t="shared" si="236" ref="J444:J449">($E444+($E444*J$5))</f>
        <v>2339.1205714285716</v>
      </c>
      <c r="K444" s="65">
        <f aca="true" t="shared" si="237" ref="K444:K449">($E444+($E444*K$5))</f>
        <v>2573.0326285714286</v>
      </c>
      <c r="L444" s="65">
        <f aca="true" t="shared" si="238" ref="L444:L449">($E444+($E444*L$5))</f>
        <v>2728.974</v>
      </c>
      <c r="M444" s="65">
        <f aca="true" t="shared" si="239" ref="M444:M449">($E444+($E444*M$5))</f>
        <v>2884.9153714285712</v>
      </c>
      <c r="N444" s="65">
        <f aca="true" t="shared" si="240" ref="N444:N449">($E444+($E444*N$5))</f>
        <v>2339.1205714285716</v>
      </c>
      <c r="O444" s="65">
        <f aca="true" t="shared" si="241" ref="O444:O449">($E444+($E444*O$5))</f>
        <v>2495.061942857143</v>
      </c>
      <c r="P444" s="62">
        <v>3118.8274285714288</v>
      </c>
    </row>
    <row r="445" spans="1:16" s="8" customFormat="1" ht="13.5" customHeight="1">
      <c r="A445" s="15"/>
      <c r="B445" s="33" t="s">
        <v>734</v>
      </c>
      <c r="C445" s="22" t="s">
        <v>735</v>
      </c>
      <c r="D445" s="15" t="s">
        <v>17</v>
      </c>
      <c r="E445" s="67">
        <f t="shared" si="231"/>
        <v>5033.417142857143</v>
      </c>
      <c r="F445" s="65">
        <f t="shared" si="232"/>
        <v>5536.758857142857</v>
      </c>
      <c r="G445" s="65">
        <f t="shared" si="233"/>
        <v>6040.100571428571</v>
      </c>
      <c r="H445" s="65">
        <f t="shared" si="234"/>
        <v>7046.784</v>
      </c>
      <c r="I445" s="65">
        <f t="shared" si="235"/>
        <v>7298.454857142857</v>
      </c>
      <c r="J445" s="65">
        <f t="shared" si="236"/>
        <v>7550.125714285714</v>
      </c>
      <c r="K445" s="65">
        <f t="shared" si="237"/>
        <v>8305.138285714285</v>
      </c>
      <c r="L445" s="65">
        <f t="shared" si="238"/>
        <v>8808.48</v>
      </c>
      <c r="M445" s="65">
        <f t="shared" si="239"/>
        <v>9311.821714285714</v>
      </c>
      <c r="N445" s="65">
        <f t="shared" si="240"/>
        <v>7550.125714285714</v>
      </c>
      <c r="O445" s="65">
        <f t="shared" si="241"/>
        <v>8053.467428571428</v>
      </c>
      <c r="P445" s="62">
        <v>10066.834285714285</v>
      </c>
    </row>
    <row r="446" spans="1:16" s="8" customFormat="1" ht="13.5" customHeight="1">
      <c r="A446" s="15"/>
      <c r="B446" s="35" t="s">
        <v>736</v>
      </c>
      <c r="C446" s="22" t="s">
        <v>737</v>
      </c>
      <c r="D446" s="15" t="s">
        <v>17</v>
      </c>
      <c r="E446" s="67">
        <f t="shared" si="231"/>
        <v>6291.771428571429</v>
      </c>
      <c r="F446" s="65">
        <f t="shared" si="232"/>
        <v>6920.948571428572</v>
      </c>
      <c r="G446" s="65">
        <f t="shared" si="233"/>
        <v>7550.125714285715</v>
      </c>
      <c r="H446" s="65">
        <f t="shared" si="234"/>
        <v>8808.480000000001</v>
      </c>
      <c r="I446" s="65">
        <f t="shared" si="235"/>
        <v>9123.068571428572</v>
      </c>
      <c r="J446" s="65">
        <f t="shared" si="236"/>
        <v>9437.657142857144</v>
      </c>
      <c r="K446" s="65">
        <f t="shared" si="237"/>
        <v>10381.422857142858</v>
      </c>
      <c r="L446" s="65">
        <f t="shared" si="238"/>
        <v>11010.600000000002</v>
      </c>
      <c r="M446" s="65">
        <f t="shared" si="239"/>
        <v>11639.777142857143</v>
      </c>
      <c r="N446" s="65">
        <f t="shared" si="240"/>
        <v>9437.657142857144</v>
      </c>
      <c r="O446" s="65">
        <f t="shared" si="241"/>
        <v>10066.834285714287</v>
      </c>
      <c r="P446" s="62">
        <v>12583.542857142858</v>
      </c>
    </row>
    <row r="447" spans="1:16" s="8" customFormat="1" ht="13.5" customHeight="1">
      <c r="A447" s="15"/>
      <c r="B447" s="33" t="s">
        <v>738</v>
      </c>
      <c r="C447" s="22" t="s">
        <v>735</v>
      </c>
      <c r="D447" s="15" t="s">
        <v>17</v>
      </c>
      <c r="E447" s="67">
        <f t="shared" si="231"/>
        <v>5735.822142857143</v>
      </c>
      <c r="F447" s="65">
        <f t="shared" si="232"/>
        <v>6309.404357142857</v>
      </c>
      <c r="G447" s="65">
        <f t="shared" si="233"/>
        <v>6882.986571428572</v>
      </c>
      <c r="H447" s="65">
        <f t="shared" si="234"/>
        <v>8030.151000000001</v>
      </c>
      <c r="I447" s="65">
        <f t="shared" si="235"/>
        <v>8316.942107142859</v>
      </c>
      <c r="J447" s="65">
        <f t="shared" si="236"/>
        <v>8603.733214285716</v>
      </c>
      <c r="K447" s="65">
        <f t="shared" si="237"/>
        <v>9464.106535714287</v>
      </c>
      <c r="L447" s="65">
        <f t="shared" si="238"/>
        <v>10037.688750000001</v>
      </c>
      <c r="M447" s="65">
        <f t="shared" si="239"/>
        <v>10611.270964285715</v>
      </c>
      <c r="N447" s="65">
        <f t="shared" si="240"/>
        <v>8603.733214285716</v>
      </c>
      <c r="O447" s="65">
        <f t="shared" si="241"/>
        <v>9177.31542857143</v>
      </c>
      <c r="P447" s="62">
        <v>11471.644285714287</v>
      </c>
    </row>
    <row r="448" spans="1:16" s="8" customFormat="1" ht="13.5" customHeight="1">
      <c r="A448" s="15"/>
      <c r="B448" s="35" t="s">
        <v>739</v>
      </c>
      <c r="C448" s="22" t="s">
        <v>737</v>
      </c>
      <c r="D448" s="15" t="s">
        <v>17</v>
      </c>
      <c r="E448" s="67">
        <f t="shared" si="231"/>
        <v>7169.64996857143</v>
      </c>
      <c r="F448" s="65">
        <f t="shared" si="232"/>
        <v>7886.614965428573</v>
      </c>
      <c r="G448" s="65">
        <f t="shared" si="233"/>
        <v>8603.579962285716</v>
      </c>
      <c r="H448" s="65">
        <f t="shared" si="234"/>
        <v>10037.509956000002</v>
      </c>
      <c r="I448" s="65">
        <f t="shared" si="235"/>
        <v>10395.992454428573</v>
      </c>
      <c r="J448" s="65">
        <f t="shared" si="236"/>
        <v>10754.474952857145</v>
      </c>
      <c r="K448" s="65">
        <f t="shared" si="237"/>
        <v>11829.92244814286</v>
      </c>
      <c r="L448" s="65">
        <f t="shared" si="238"/>
        <v>12546.887445000002</v>
      </c>
      <c r="M448" s="65">
        <f t="shared" si="239"/>
        <v>13263.852441857145</v>
      </c>
      <c r="N448" s="65">
        <f t="shared" si="240"/>
        <v>10754.474952857145</v>
      </c>
      <c r="O448" s="65">
        <f t="shared" si="241"/>
        <v>11471.439949714288</v>
      </c>
      <c r="P448" s="62">
        <v>14339.29993714286</v>
      </c>
    </row>
    <row r="449" spans="1:16" s="8" customFormat="1" ht="13.5" customHeight="1">
      <c r="A449" s="15"/>
      <c r="B449" s="33" t="s">
        <v>740</v>
      </c>
      <c r="C449" s="22" t="s">
        <v>741</v>
      </c>
      <c r="D449" s="15" t="s">
        <v>17</v>
      </c>
      <c r="E449" s="67">
        <f t="shared" si="231"/>
        <v>1216.9345777777778</v>
      </c>
      <c r="F449" s="65">
        <f t="shared" si="232"/>
        <v>1338.6280355555555</v>
      </c>
      <c r="G449" s="65">
        <f t="shared" si="233"/>
        <v>1460.3214933333334</v>
      </c>
      <c r="H449" s="65">
        <f t="shared" si="234"/>
        <v>1703.708408888889</v>
      </c>
      <c r="I449" s="65">
        <f t="shared" si="235"/>
        <v>1764.5551377777779</v>
      </c>
      <c r="J449" s="65">
        <f t="shared" si="236"/>
        <v>1825.4018666666666</v>
      </c>
      <c r="K449" s="65">
        <f t="shared" si="237"/>
        <v>2007.9420533333334</v>
      </c>
      <c r="L449" s="65">
        <f t="shared" si="238"/>
        <v>2129.635511111111</v>
      </c>
      <c r="M449" s="65">
        <f t="shared" si="239"/>
        <v>2251.328968888889</v>
      </c>
      <c r="N449" s="65">
        <f t="shared" si="240"/>
        <v>1825.4018666666666</v>
      </c>
      <c r="O449" s="65">
        <f t="shared" si="241"/>
        <v>1947.0953244444445</v>
      </c>
      <c r="P449" s="62">
        <v>2433.8691555555556</v>
      </c>
    </row>
    <row r="450" spans="1:16" s="8" customFormat="1" ht="13.5" customHeight="1">
      <c r="A450" s="15"/>
      <c r="B450" s="33"/>
      <c r="C450" s="22"/>
      <c r="D450" s="15" t="s">
        <v>0</v>
      </c>
      <c r="E450" s="67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2"/>
    </row>
    <row r="451" spans="1:16" s="8" customFormat="1" ht="13.5" customHeight="1">
      <c r="A451" s="15"/>
      <c r="B451" s="33" t="s">
        <v>742</v>
      </c>
      <c r="C451" s="22" t="s">
        <v>743</v>
      </c>
      <c r="D451" s="15" t="s">
        <v>17</v>
      </c>
      <c r="E451" s="67">
        <f aca="true" t="shared" si="242" ref="E451:E456">P451/2</f>
        <v>2007.3296</v>
      </c>
      <c r="F451" s="65">
        <f aca="true" t="shared" si="243" ref="F451:F456">($E451+($E451*F$5))</f>
        <v>2208.06256</v>
      </c>
      <c r="G451" s="65">
        <f aca="true" t="shared" si="244" ref="G451:G456">($E451+($E451*G$5))</f>
        <v>2408.79552</v>
      </c>
      <c r="H451" s="65">
        <f aca="true" t="shared" si="245" ref="H451:H456">($E451+($E451*H$5))</f>
        <v>2810.26144</v>
      </c>
      <c r="I451" s="65">
        <f aca="true" t="shared" si="246" ref="I451:I456">($E451+($E451*I$5))</f>
        <v>2910.62792</v>
      </c>
      <c r="J451" s="65">
        <f aca="true" t="shared" si="247" ref="J451:J456">($E451+($E451*J$5))</f>
        <v>3010.9944</v>
      </c>
      <c r="K451" s="65">
        <f aca="true" t="shared" si="248" ref="K451:K456">($E451+($E451*K$5))</f>
        <v>3312.09384</v>
      </c>
      <c r="L451" s="65">
        <f aca="true" t="shared" si="249" ref="L451:L456">($E451+($E451*L$5))</f>
        <v>3512.8268</v>
      </c>
      <c r="M451" s="65">
        <f aca="true" t="shared" si="250" ref="M451:M456">($E451+($E451*M$5))</f>
        <v>3713.55976</v>
      </c>
      <c r="N451" s="65">
        <f aca="true" t="shared" si="251" ref="N451:N456">($E451+($E451*N$5))</f>
        <v>3010.9944</v>
      </c>
      <c r="O451" s="65">
        <f aca="true" t="shared" si="252" ref="O451:O456">($E451+($E451*O$5))</f>
        <v>3211.72736</v>
      </c>
      <c r="P451" s="62">
        <v>4014.6592</v>
      </c>
    </row>
    <row r="452" spans="1:16" s="8" customFormat="1" ht="13.5" customHeight="1">
      <c r="A452" s="15"/>
      <c r="B452" s="33" t="s">
        <v>744</v>
      </c>
      <c r="C452" s="22" t="s">
        <v>745</v>
      </c>
      <c r="D452" s="15" t="s">
        <v>17</v>
      </c>
      <c r="E452" s="67">
        <f t="shared" si="242"/>
        <v>6438.7748571428565</v>
      </c>
      <c r="F452" s="65">
        <f t="shared" si="243"/>
        <v>7082.652342857142</v>
      </c>
      <c r="G452" s="65">
        <f t="shared" si="244"/>
        <v>7726.529828571428</v>
      </c>
      <c r="H452" s="65">
        <f t="shared" si="245"/>
        <v>9014.2848</v>
      </c>
      <c r="I452" s="65">
        <f t="shared" si="246"/>
        <v>9336.223542857142</v>
      </c>
      <c r="J452" s="65">
        <f t="shared" si="247"/>
        <v>9658.162285714285</v>
      </c>
      <c r="K452" s="65">
        <f t="shared" si="248"/>
        <v>10623.978514285714</v>
      </c>
      <c r="L452" s="65">
        <f t="shared" si="249"/>
        <v>11267.856</v>
      </c>
      <c r="M452" s="65">
        <f t="shared" si="250"/>
        <v>11911.733485714285</v>
      </c>
      <c r="N452" s="65">
        <f t="shared" si="251"/>
        <v>9658.162285714285</v>
      </c>
      <c r="O452" s="65">
        <f t="shared" si="252"/>
        <v>10302.03977142857</v>
      </c>
      <c r="P452" s="62">
        <v>12877.549714285713</v>
      </c>
    </row>
    <row r="453" spans="1:16" s="8" customFormat="1" ht="13.5" customHeight="1">
      <c r="A453" s="15"/>
      <c r="B453" s="35" t="s">
        <v>746</v>
      </c>
      <c r="C453" s="22" t="s">
        <v>747</v>
      </c>
      <c r="D453" s="15" t="s">
        <v>17</v>
      </c>
      <c r="E453" s="67">
        <f t="shared" si="242"/>
        <v>8048.4685714285715</v>
      </c>
      <c r="F453" s="65">
        <f t="shared" si="243"/>
        <v>8853.315428571428</v>
      </c>
      <c r="G453" s="65">
        <f t="shared" si="244"/>
        <v>9658.162285714287</v>
      </c>
      <c r="H453" s="65">
        <f t="shared" si="245"/>
        <v>11267.856</v>
      </c>
      <c r="I453" s="65">
        <f t="shared" si="246"/>
        <v>11670.27942857143</v>
      </c>
      <c r="J453" s="65">
        <f t="shared" si="247"/>
        <v>12072.702857142856</v>
      </c>
      <c r="K453" s="65">
        <f t="shared" si="248"/>
        <v>13279.973142857143</v>
      </c>
      <c r="L453" s="65">
        <f t="shared" si="249"/>
        <v>14084.82</v>
      </c>
      <c r="M453" s="65">
        <f t="shared" si="250"/>
        <v>14889.666857142856</v>
      </c>
      <c r="N453" s="65">
        <f t="shared" si="251"/>
        <v>12072.702857142856</v>
      </c>
      <c r="O453" s="65">
        <f t="shared" si="252"/>
        <v>12877.549714285713</v>
      </c>
      <c r="P453" s="62">
        <v>16096.937142857143</v>
      </c>
    </row>
    <row r="454" spans="1:16" s="8" customFormat="1" ht="13.5" customHeight="1">
      <c r="A454" s="15"/>
      <c r="B454" s="33" t="s">
        <v>748</v>
      </c>
      <c r="C454" s="22" t="s">
        <v>745</v>
      </c>
      <c r="D454" s="15" t="s">
        <v>17</v>
      </c>
      <c r="E454" s="67">
        <f t="shared" si="242"/>
        <v>7220.360057142857</v>
      </c>
      <c r="F454" s="65">
        <f t="shared" si="243"/>
        <v>7942.396062857142</v>
      </c>
      <c r="G454" s="65">
        <f t="shared" si="244"/>
        <v>8664.432068571428</v>
      </c>
      <c r="H454" s="65">
        <f t="shared" si="245"/>
        <v>10108.504079999999</v>
      </c>
      <c r="I454" s="65">
        <f t="shared" si="246"/>
        <v>10469.522082857144</v>
      </c>
      <c r="J454" s="65">
        <f t="shared" si="247"/>
        <v>10830.540085714285</v>
      </c>
      <c r="K454" s="65">
        <f t="shared" si="248"/>
        <v>11913.594094285714</v>
      </c>
      <c r="L454" s="65">
        <f t="shared" si="249"/>
        <v>12635.630099999998</v>
      </c>
      <c r="M454" s="65">
        <f t="shared" si="250"/>
        <v>13357.666105714285</v>
      </c>
      <c r="N454" s="65">
        <f t="shared" si="251"/>
        <v>10830.540085714285</v>
      </c>
      <c r="O454" s="65">
        <f t="shared" si="252"/>
        <v>11552.576091428571</v>
      </c>
      <c r="P454" s="62">
        <v>14440.720114285714</v>
      </c>
    </row>
    <row r="455" spans="1:16" s="8" customFormat="1" ht="13.5" customHeight="1">
      <c r="A455" s="15"/>
      <c r="B455" s="35" t="s">
        <v>749</v>
      </c>
      <c r="C455" s="22" t="s">
        <v>747</v>
      </c>
      <c r="D455" s="15" t="s">
        <v>17</v>
      </c>
      <c r="E455" s="67">
        <f t="shared" si="242"/>
        <v>9026.72717142857</v>
      </c>
      <c r="F455" s="65">
        <f t="shared" si="243"/>
        <v>9929.399888571428</v>
      </c>
      <c r="G455" s="65">
        <f t="shared" si="244"/>
        <v>10832.072605714286</v>
      </c>
      <c r="H455" s="65">
        <f t="shared" si="245"/>
        <v>12637.418039999999</v>
      </c>
      <c r="I455" s="65">
        <f t="shared" si="246"/>
        <v>13088.754398571427</v>
      </c>
      <c r="J455" s="65">
        <f t="shared" si="247"/>
        <v>13540.090757142856</v>
      </c>
      <c r="K455" s="65">
        <f t="shared" si="248"/>
        <v>14894.099832857142</v>
      </c>
      <c r="L455" s="65">
        <f t="shared" si="249"/>
        <v>15796.772549999998</v>
      </c>
      <c r="M455" s="65">
        <f t="shared" si="250"/>
        <v>16699.445267142855</v>
      </c>
      <c r="N455" s="65">
        <f t="shared" si="251"/>
        <v>13540.090757142856</v>
      </c>
      <c r="O455" s="65">
        <f t="shared" si="252"/>
        <v>14442.763474285712</v>
      </c>
      <c r="P455" s="62">
        <v>18053.45434285714</v>
      </c>
    </row>
    <row r="456" spans="1:16" s="8" customFormat="1" ht="13.5" customHeight="1">
      <c r="A456" s="15"/>
      <c r="B456" s="33" t="s">
        <v>750</v>
      </c>
      <c r="C456" s="22" t="s">
        <v>751</v>
      </c>
      <c r="D456" s="15" t="s">
        <v>17</v>
      </c>
      <c r="E456" s="67">
        <f t="shared" si="242"/>
        <v>1833.424</v>
      </c>
      <c r="F456" s="65">
        <f t="shared" si="243"/>
        <v>2016.7664</v>
      </c>
      <c r="G456" s="65">
        <f t="shared" si="244"/>
        <v>2200.1088</v>
      </c>
      <c r="H456" s="65">
        <f t="shared" si="245"/>
        <v>2566.7936</v>
      </c>
      <c r="I456" s="65">
        <f t="shared" si="246"/>
        <v>2658.4647999999997</v>
      </c>
      <c r="J456" s="65">
        <f t="shared" si="247"/>
        <v>2750.136</v>
      </c>
      <c r="K456" s="65">
        <f t="shared" si="248"/>
        <v>3025.1495999999997</v>
      </c>
      <c r="L456" s="65">
        <f t="shared" si="249"/>
        <v>3208.492</v>
      </c>
      <c r="M456" s="65">
        <f t="shared" si="250"/>
        <v>3391.8343999999997</v>
      </c>
      <c r="N456" s="65">
        <f t="shared" si="251"/>
        <v>2750.136</v>
      </c>
      <c r="O456" s="65">
        <f t="shared" si="252"/>
        <v>2933.4784</v>
      </c>
      <c r="P456" s="62">
        <v>3666.848</v>
      </c>
    </row>
    <row r="457" spans="1:16" s="8" customFormat="1" ht="13.5" customHeight="1">
      <c r="A457" s="15"/>
      <c r="B457" s="33"/>
      <c r="C457" s="22"/>
      <c r="D457" s="15" t="s">
        <v>0</v>
      </c>
      <c r="E457" s="67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2"/>
    </row>
    <row r="458" spans="1:16" s="8" customFormat="1" ht="13.5" customHeight="1">
      <c r="A458" s="15"/>
      <c r="B458" s="33" t="s">
        <v>752</v>
      </c>
      <c r="C458" s="22" t="s">
        <v>753</v>
      </c>
      <c r="D458" s="15" t="s">
        <v>17</v>
      </c>
      <c r="E458" s="67">
        <f aca="true" t="shared" si="253" ref="E458:E463">P458/2</f>
        <v>4223.497969230769</v>
      </c>
      <c r="F458" s="65">
        <f aca="true" t="shared" si="254" ref="F458:F463">($E458+($E458*F$5))</f>
        <v>4645.847766153845</v>
      </c>
      <c r="G458" s="65">
        <f aca="true" t="shared" si="255" ref="G458:G463">($E458+($E458*G$5))</f>
        <v>5068.197563076923</v>
      </c>
      <c r="H458" s="65">
        <f aca="true" t="shared" si="256" ref="H458:H463">($E458+($E458*H$5))</f>
        <v>5912.897156923076</v>
      </c>
      <c r="I458" s="65">
        <f aca="true" t="shared" si="257" ref="I458:I463">($E458+($E458*I$5))</f>
        <v>6124.072055384615</v>
      </c>
      <c r="J458" s="65">
        <f aca="true" t="shared" si="258" ref="J458:J463">($E458+($E458*J$5))</f>
        <v>6335.246953846154</v>
      </c>
      <c r="K458" s="65">
        <f aca="true" t="shared" si="259" ref="K458:K463">($E458+($E458*K$5))</f>
        <v>6968.771649230768</v>
      </c>
      <c r="L458" s="65">
        <f aca="true" t="shared" si="260" ref="L458:L463">($E458+($E458*L$5))</f>
        <v>7391.121446153846</v>
      </c>
      <c r="M458" s="65">
        <f aca="true" t="shared" si="261" ref="M458:M463">($E458+($E458*M$5))</f>
        <v>7813.471243076922</v>
      </c>
      <c r="N458" s="65">
        <f aca="true" t="shared" si="262" ref="N458:N463">($E458+($E458*N$5))</f>
        <v>6335.246953846154</v>
      </c>
      <c r="O458" s="65">
        <f aca="true" t="shared" si="263" ref="O458:O463">($E458+($E458*O$5))</f>
        <v>6757.596750769229</v>
      </c>
      <c r="P458" s="62">
        <v>8446.995938461538</v>
      </c>
    </row>
    <row r="459" spans="1:16" s="8" customFormat="1" ht="13.5" customHeight="1">
      <c r="A459" s="15"/>
      <c r="B459" s="33" t="s">
        <v>754</v>
      </c>
      <c r="C459" s="22" t="s">
        <v>755</v>
      </c>
      <c r="D459" s="15" t="s">
        <v>17</v>
      </c>
      <c r="E459" s="67">
        <f t="shared" si="253"/>
        <v>7804.974999999999</v>
      </c>
      <c r="F459" s="65">
        <f t="shared" si="254"/>
        <v>8585.4725</v>
      </c>
      <c r="G459" s="65">
        <f t="shared" si="255"/>
        <v>9365.97</v>
      </c>
      <c r="H459" s="65">
        <f t="shared" si="256"/>
        <v>10926.965</v>
      </c>
      <c r="I459" s="65">
        <f t="shared" si="257"/>
        <v>11317.213749999999</v>
      </c>
      <c r="J459" s="65">
        <f t="shared" si="258"/>
        <v>11707.4625</v>
      </c>
      <c r="K459" s="65">
        <f t="shared" si="259"/>
        <v>12878.208749999998</v>
      </c>
      <c r="L459" s="65">
        <f t="shared" si="260"/>
        <v>13658.70625</v>
      </c>
      <c r="M459" s="65">
        <f t="shared" si="261"/>
        <v>14439.203749999999</v>
      </c>
      <c r="N459" s="65">
        <f t="shared" si="262"/>
        <v>11707.4625</v>
      </c>
      <c r="O459" s="65">
        <f t="shared" si="263"/>
        <v>12487.96</v>
      </c>
      <c r="P459" s="62">
        <v>15609.949999999999</v>
      </c>
    </row>
    <row r="460" spans="1:16" s="8" customFormat="1" ht="13.5" customHeight="1">
      <c r="A460" s="15"/>
      <c r="B460" s="35" t="s">
        <v>756</v>
      </c>
      <c r="C460" s="22" t="s">
        <v>757</v>
      </c>
      <c r="D460" s="15" t="s">
        <v>17</v>
      </c>
      <c r="E460" s="67">
        <f t="shared" si="253"/>
        <v>9756.810000000001</v>
      </c>
      <c r="F460" s="65">
        <f t="shared" si="254"/>
        <v>10732.491000000002</v>
      </c>
      <c r="G460" s="65">
        <f t="shared" si="255"/>
        <v>11708.172000000002</v>
      </c>
      <c r="H460" s="65">
        <f t="shared" si="256"/>
        <v>13659.534000000001</v>
      </c>
      <c r="I460" s="65">
        <f t="shared" si="257"/>
        <v>14147.374500000002</v>
      </c>
      <c r="J460" s="65">
        <f t="shared" si="258"/>
        <v>14635.215000000002</v>
      </c>
      <c r="K460" s="65">
        <f t="shared" si="259"/>
        <v>16098.736500000003</v>
      </c>
      <c r="L460" s="65">
        <f t="shared" si="260"/>
        <v>17074.417500000003</v>
      </c>
      <c r="M460" s="65">
        <f t="shared" si="261"/>
        <v>18050.0985</v>
      </c>
      <c r="N460" s="65">
        <f t="shared" si="262"/>
        <v>14635.215000000002</v>
      </c>
      <c r="O460" s="65">
        <f t="shared" si="263"/>
        <v>15610.896</v>
      </c>
      <c r="P460" s="62">
        <v>19513.620000000003</v>
      </c>
    </row>
    <row r="461" spans="1:16" s="8" customFormat="1" ht="13.5" customHeight="1">
      <c r="A461" s="15"/>
      <c r="B461" s="33" t="s">
        <v>758</v>
      </c>
      <c r="C461" s="22" t="s">
        <v>755</v>
      </c>
      <c r="D461" s="15" t="s">
        <v>17</v>
      </c>
      <c r="E461" s="67">
        <f t="shared" si="253"/>
        <v>8651.644999999999</v>
      </c>
      <c r="F461" s="65">
        <f t="shared" si="254"/>
        <v>9516.8095</v>
      </c>
      <c r="G461" s="65">
        <f t="shared" si="255"/>
        <v>10381.973999999998</v>
      </c>
      <c r="H461" s="65">
        <f t="shared" si="256"/>
        <v>12112.302999999998</v>
      </c>
      <c r="I461" s="65">
        <f t="shared" si="257"/>
        <v>12544.885249999998</v>
      </c>
      <c r="J461" s="65">
        <f t="shared" si="258"/>
        <v>12977.467499999999</v>
      </c>
      <c r="K461" s="65">
        <f t="shared" si="259"/>
        <v>14275.214249999997</v>
      </c>
      <c r="L461" s="65">
        <f t="shared" si="260"/>
        <v>15140.378749999998</v>
      </c>
      <c r="M461" s="65">
        <f t="shared" si="261"/>
        <v>16005.543249999997</v>
      </c>
      <c r="N461" s="65">
        <f t="shared" si="262"/>
        <v>12977.467499999999</v>
      </c>
      <c r="O461" s="65">
        <f t="shared" si="263"/>
        <v>13842.631999999998</v>
      </c>
      <c r="P461" s="62">
        <v>17303.289999999997</v>
      </c>
    </row>
    <row r="462" spans="1:16" s="8" customFormat="1" ht="13.5" customHeight="1">
      <c r="A462" s="15"/>
      <c r="B462" s="35" t="s">
        <v>759</v>
      </c>
      <c r="C462" s="22" t="s">
        <v>757</v>
      </c>
      <c r="D462" s="15" t="s">
        <v>17</v>
      </c>
      <c r="E462" s="67">
        <f t="shared" si="253"/>
        <v>10814.674500000001</v>
      </c>
      <c r="F462" s="65">
        <f t="shared" si="254"/>
        <v>11896.141950000001</v>
      </c>
      <c r="G462" s="65">
        <f t="shared" si="255"/>
        <v>12977.609400000001</v>
      </c>
      <c r="H462" s="65">
        <f t="shared" si="256"/>
        <v>15140.544300000001</v>
      </c>
      <c r="I462" s="65">
        <f t="shared" si="257"/>
        <v>15681.278025000001</v>
      </c>
      <c r="J462" s="65">
        <f t="shared" si="258"/>
        <v>16222.011750000001</v>
      </c>
      <c r="K462" s="65">
        <f t="shared" si="259"/>
        <v>17844.212925</v>
      </c>
      <c r="L462" s="65">
        <f t="shared" si="260"/>
        <v>18925.680375000004</v>
      </c>
      <c r="M462" s="65">
        <f t="shared" si="261"/>
        <v>20007.147825</v>
      </c>
      <c r="N462" s="65">
        <f t="shared" si="262"/>
        <v>16222.011750000001</v>
      </c>
      <c r="O462" s="65">
        <f t="shared" si="263"/>
        <v>17303.4792</v>
      </c>
      <c r="P462" s="62">
        <v>21629.349000000002</v>
      </c>
    </row>
    <row r="463" spans="1:16" s="8" customFormat="1" ht="13.5" customHeight="1">
      <c r="A463" s="15"/>
      <c r="B463" s="33" t="s">
        <v>760</v>
      </c>
      <c r="C463" s="22" t="s">
        <v>761</v>
      </c>
      <c r="D463" s="15" t="s">
        <v>17</v>
      </c>
      <c r="E463" s="67">
        <f t="shared" si="253"/>
        <v>3258.970666666667</v>
      </c>
      <c r="F463" s="65">
        <f t="shared" si="254"/>
        <v>3584.867733333334</v>
      </c>
      <c r="G463" s="65">
        <f t="shared" si="255"/>
        <v>3910.7648000000004</v>
      </c>
      <c r="H463" s="65">
        <f t="shared" si="256"/>
        <v>4562.558933333334</v>
      </c>
      <c r="I463" s="65">
        <f t="shared" si="257"/>
        <v>4725.507466666668</v>
      </c>
      <c r="J463" s="65">
        <f t="shared" si="258"/>
        <v>4888.456</v>
      </c>
      <c r="K463" s="65">
        <f t="shared" si="259"/>
        <v>5377.301600000001</v>
      </c>
      <c r="L463" s="65">
        <f t="shared" si="260"/>
        <v>5703.198666666667</v>
      </c>
      <c r="M463" s="65">
        <f t="shared" si="261"/>
        <v>6029.095733333334</v>
      </c>
      <c r="N463" s="65">
        <f t="shared" si="262"/>
        <v>4888.456</v>
      </c>
      <c r="O463" s="65">
        <f t="shared" si="263"/>
        <v>5214.3530666666675</v>
      </c>
      <c r="P463" s="62">
        <v>6517.941333333334</v>
      </c>
    </row>
    <row r="464" spans="1:16" s="8" customFormat="1" ht="13.5" customHeight="1">
      <c r="A464" s="15"/>
      <c r="B464" s="33"/>
      <c r="C464" s="22"/>
      <c r="D464" s="15" t="s">
        <v>0</v>
      </c>
      <c r="E464" s="67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2"/>
    </row>
    <row r="465" spans="1:16" s="8" customFormat="1" ht="13.5" customHeight="1">
      <c r="A465" s="15"/>
      <c r="B465" s="33" t="s">
        <v>762</v>
      </c>
      <c r="C465" s="22" t="s">
        <v>763</v>
      </c>
      <c r="D465" s="15" t="s">
        <v>17</v>
      </c>
      <c r="E465" s="67">
        <f aca="true" t="shared" si="264" ref="E465:E470">P465/2</f>
        <v>2259.6565714285716</v>
      </c>
      <c r="F465" s="65">
        <f aca="true" t="shared" si="265" ref="F465:F470">($E465+($E465*F$5))</f>
        <v>2485.622228571429</v>
      </c>
      <c r="G465" s="65">
        <f aca="true" t="shared" si="266" ref="G465:G470">($E465+($E465*G$5))</f>
        <v>2711.587885714286</v>
      </c>
      <c r="H465" s="65">
        <f aca="true" t="shared" si="267" ref="H465:H470">($E465+($E465*H$5))</f>
        <v>3163.5192</v>
      </c>
      <c r="I465" s="65">
        <f aca="true" t="shared" si="268" ref="I465:I470">($E465+($E465*I$5))</f>
        <v>3276.502028571429</v>
      </c>
      <c r="J465" s="65">
        <f aca="true" t="shared" si="269" ref="J465:J470">($E465+($E465*J$5))</f>
        <v>3389.4848571428574</v>
      </c>
      <c r="K465" s="65">
        <f aca="true" t="shared" si="270" ref="K465:K470">($E465+($E465*K$5))</f>
        <v>3728.4333428571435</v>
      </c>
      <c r="L465" s="65">
        <f aca="true" t="shared" si="271" ref="L465:L470">($E465+($E465*L$5))</f>
        <v>3954.3990000000003</v>
      </c>
      <c r="M465" s="65">
        <f aca="true" t="shared" si="272" ref="M465:M470">($E465+($E465*M$5))</f>
        <v>4180.364657142857</v>
      </c>
      <c r="N465" s="65">
        <f aca="true" t="shared" si="273" ref="N465:N470">($E465+($E465*N$5))</f>
        <v>3389.4848571428574</v>
      </c>
      <c r="O465" s="65">
        <f aca="true" t="shared" si="274" ref="O465:O470">($E465+($E465*O$5))</f>
        <v>3615.4505142857142</v>
      </c>
      <c r="P465" s="62">
        <v>4519.313142857143</v>
      </c>
    </row>
    <row r="466" spans="1:16" s="8" customFormat="1" ht="13.5" customHeight="1">
      <c r="A466" s="15"/>
      <c r="B466" s="33" t="s">
        <v>764</v>
      </c>
      <c r="C466" s="22" t="s">
        <v>765</v>
      </c>
      <c r="D466" s="15" t="s">
        <v>17</v>
      </c>
      <c r="E466" s="67">
        <f t="shared" si="264"/>
        <v>10762.644999999997</v>
      </c>
      <c r="F466" s="65">
        <f t="shared" si="265"/>
        <v>11838.909499999996</v>
      </c>
      <c r="G466" s="65">
        <f t="shared" si="266"/>
        <v>12915.173999999995</v>
      </c>
      <c r="H466" s="65">
        <f t="shared" si="267"/>
        <v>15067.702999999996</v>
      </c>
      <c r="I466" s="65">
        <f t="shared" si="268"/>
        <v>15605.835249999996</v>
      </c>
      <c r="J466" s="65">
        <f t="shared" si="269"/>
        <v>16143.967499999995</v>
      </c>
      <c r="K466" s="65">
        <f t="shared" si="270"/>
        <v>17758.364249999995</v>
      </c>
      <c r="L466" s="65">
        <f t="shared" si="271"/>
        <v>18834.628749999996</v>
      </c>
      <c r="M466" s="65">
        <f t="shared" si="272"/>
        <v>19910.893249999994</v>
      </c>
      <c r="N466" s="65">
        <f t="shared" si="273"/>
        <v>16143.967499999995</v>
      </c>
      <c r="O466" s="65">
        <f t="shared" si="274"/>
        <v>17220.231999999996</v>
      </c>
      <c r="P466" s="62">
        <v>21525.289999999994</v>
      </c>
    </row>
    <row r="467" spans="1:16" s="8" customFormat="1" ht="13.5" customHeight="1">
      <c r="A467" s="15"/>
      <c r="B467" s="35" t="s">
        <v>766</v>
      </c>
      <c r="C467" s="22" t="s">
        <v>767</v>
      </c>
      <c r="D467" s="15" t="s">
        <v>17</v>
      </c>
      <c r="E467" s="67">
        <f t="shared" si="264"/>
        <v>13455.08</v>
      </c>
      <c r="F467" s="65">
        <f t="shared" si="265"/>
        <v>14800.588</v>
      </c>
      <c r="G467" s="65">
        <f t="shared" si="266"/>
        <v>16146.096</v>
      </c>
      <c r="H467" s="65">
        <f t="shared" si="267"/>
        <v>18837.112</v>
      </c>
      <c r="I467" s="65">
        <f t="shared" si="268"/>
        <v>19509.866</v>
      </c>
      <c r="J467" s="65">
        <f t="shared" si="269"/>
        <v>20182.62</v>
      </c>
      <c r="K467" s="65">
        <f t="shared" si="270"/>
        <v>22200.881999999998</v>
      </c>
      <c r="L467" s="65">
        <f t="shared" si="271"/>
        <v>23546.39</v>
      </c>
      <c r="M467" s="65">
        <f t="shared" si="272"/>
        <v>24891.898</v>
      </c>
      <c r="N467" s="65">
        <f t="shared" si="273"/>
        <v>20182.62</v>
      </c>
      <c r="O467" s="65">
        <f t="shared" si="274"/>
        <v>21528.128</v>
      </c>
      <c r="P467" s="62">
        <v>26910.16</v>
      </c>
    </row>
    <row r="468" spans="1:16" s="8" customFormat="1" ht="13.5" customHeight="1">
      <c r="A468" s="15"/>
      <c r="B468" s="33" t="s">
        <v>768</v>
      </c>
      <c r="C468" s="22" t="s">
        <v>765</v>
      </c>
      <c r="D468" s="15" t="s">
        <v>17</v>
      </c>
      <c r="E468" s="67">
        <f t="shared" si="264"/>
        <v>11725.2</v>
      </c>
      <c r="F468" s="65">
        <f t="shared" si="265"/>
        <v>12897.720000000001</v>
      </c>
      <c r="G468" s="65">
        <f t="shared" si="266"/>
        <v>14070.240000000002</v>
      </c>
      <c r="H468" s="65">
        <f t="shared" si="267"/>
        <v>16415.280000000002</v>
      </c>
      <c r="I468" s="65">
        <f t="shared" si="268"/>
        <v>17001.54</v>
      </c>
      <c r="J468" s="65">
        <f t="shared" si="269"/>
        <v>17587.800000000003</v>
      </c>
      <c r="K468" s="65">
        <f t="shared" si="270"/>
        <v>19346.58</v>
      </c>
      <c r="L468" s="65">
        <f t="shared" si="271"/>
        <v>20519.100000000002</v>
      </c>
      <c r="M468" s="65">
        <f t="shared" si="272"/>
        <v>21691.620000000003</v>
      </c>
      <c r="N468" s="65">
        <f t="shared" si="273"/>
        <v>17587.800000000003</v>
      </c>
      <c r="O468" s="65">
        <f t="shared" si="274"/>
        <v>18760.32</v>
      </c>
      <c r="P468" s="62">
        <v>23450.4</v>
      </c>
    </row>
    <row r="469" spans="1:16" s="8" customFormat="1" ht="13.5" customHeight="1">
      <c r="A469" s="15"/>
      <c r="B469" s="35" t="s">
        <v>769</v>
      </c>
      <c r="C469" s="22" t="s">
        <v>767</v>
      </c>
      <c r="D469" s="15" t="s">
        <v>17</v>
      </c>
      <c r="E469" s="67">
        <f t="shared" si="264"/>
        <v>14656.5</v>
      </c>
      <c r="F469" s="65">
        <f t="shared" si="265"/>
        <v>16122.15</v>
      </c>
      <c r="G469" s="65">
        <f t="shared" si="266"/>
        <v>17587.8</v>
      </c>
      <c r="H469" s="65">
        <f t="shared" si="267"/>
        <v>20519.1</v>
      </c>
      <c r="I469" s="65">
        <f t="shared" si="268"/>
        <v>21251.925</v>
      </c>
      <c r="J469" s="65">
        <f t="shared" si="269"/>
        <v>21984.75</v>
      </c>
      <c r="K469" s="65">
        <f t="shared" si="270"/>
        <v>24183.225</v>
      </c>
      <c r="L469" s="65">
        <f t="shared" si="271"/>
        <v>25648.875</v>
      </c>
      <c r="M469" s="65">
        <f t="shared" si="272"/>
        <v>27114.525</v>
      </c>
      <c r="N469" s="65">
        <f t="shared" si="273"/>
        <v>21984.75</v>
      </c>
      <c r="O469" s="65">
        <f t="shared" si="274"/>
        <v>23450.4</v>
      </c>
      <c r="P469" s="62">
        <v>29313</v>
      </c>
    </row>
    <row r="470" spans="1:16" s="8" customFormat="1" ht="13.5" customHeight="1">
      <c r="A470" s="15"/>
      <c r="B470" s="33" t="s">
        <v>770</v>
      </c>
      <c r="C470" s="22" t="s">
        <v>771</v>
      </c>
      <c r="D470" s="15" t="s">
        <v>17</v>
      </c>
      <c r="E470" s="67">
        <f t="shared" si="264"/>
        <v>2146.0960000000005</v>
      </c>
      <c r="F470" s="65">
        <f t="shared" si="265"/>
        <v>2360.7056000000007</v>
      </c>
      <c r="G470" s="65">
        <f t="shared" si="266"/>
        <v>2575.3152000000005</v>
      </c>
      <c r="H470" s="65">
        <f t="shared" si="267"/>
        <v>3004.5344000000005</v>
      </c>
      <c r="I470" s="65">
        <f t="shared" si="268"/>
        <v>3111.839200000001</v>
      </c>
      <c r="J470" s="65">
        <f t="shared" si="269"/>
        <v>3219.1440000000007</v>
      </c>
      <c r="K470" s="65">
        <f t="shared" si="270"/>
        <v>3541.058400000001</v>
      </c>
      <c r="L470" s="65">
        <f t="shared" si="271"/>
        <v>3755.6680000000006</v>
      </c>
      <c r="M470" s="65">
        <f t="shared" si="272"/>
        <v>3970.277600000001</v>
      </c>
      <c r="N470" s="65">
        <f t="shared" si="273"/>
        <v>3219.1440000000007</v>
      </c>
      <c r="O470" s="65">
        <f t="shared" si="274"/>
        <v>3433.753600000001</v>
      </c>
      <c r="P470" s="62">
        <v>4292.192000000001</v>
      </c>
    </row>
    <row r="471" spans="1:20" ht="25.5" customHeight="1">
      <c r="A471" s="40"/>
      <c r="B471" s="41"/>
      <c r="C471" s="41"/>
      <c r="D471" s="42"/>
      <c r="E471" s="10" t="s">
        <v>772</v>
      </c>
      <c r="F471" s="10" t="s">
        <v>4</v>
      </c>
      <c r="G471" s="10" t="s">
        <v>5</v>
      </c>
      <c r="H471" s="10" t="s">
        <v>6</v>
      </c>
      <c r="I471" s="10" t="s">
        <v>5</v>
      </c>
      <c r="J471" s="10" t="s">
        <v>5</v>
      </c>
      <c r="K471" s="10" t="s">
        <v>5</v>
      </c>
      <c r="L471" s="10" t="s">
        <v>5</v>
      </c>
      <c r="M471" s="10" t="s">
        <v>5</v>
      </c>
      <c r="N471" s="10" t="s">
        <v>7</v>
      </c>
      <c r="O471" s="10" t="s">
        <v>8</v>
      </c>
      <c r="P471" s="10" t="s">
        <v>9</v>
      </c>
      <c r="R471" s="11"/>
      <c r="S471" s="73" t="s">
        <v>0</v>
      </c>
      <c r="T471" s="73" t="s">
        <v>0</v>
      </c>
    </row>
    <row r="472" spans="1:16" ht="13.5" customHeight="1">
      <c r="A472" s="12"/>
      <c r="B472" s="12" t="s">
        <v>10</v>
      </c>
      <c r="C472" s="12"/>
      <c r="D472" s="12" t="s">
        <v>12</v>
      </c>
      <c r="E472" s="61"/>
      <c r="F472" s="43"/>
      <c r="G472" s="14">
        <v>0.2</v>
      </c>
      <c r="H472" s="14">
        <v>0.4</v>
      </c>
      <c r="I472" s="14">
        <v>0.45</v>
      </c>
      <c r="J472" s="14">
        <v>0.5</v>
      </c>
      <c r="K472" s="14">
        <v>0.65</v>
      </c>
      <c r="L472" s="14">
        <v>0.75</v>
      </c>
      <c r="M472" s="14">
        <v>0.85</v>
      </c>
      <c r="N472" s="14">
        <v>0.5</v>
      </c>
      <c r="O472" s="14">
        <v>0.6</v>
      </c>
      <c r="P472" s="14">
        <v>1</v>
      </c>
    </row>
    <row r="473" spans="1:16" s="8" customFormat="1" ht="13.5" customHeight="1">
      <c r="A473" s="15"/>
      <c r="B473" s="44" t="s">
        <v>773</v>
      </c>
      <c r="C473" s="45"/>
      <c r="D473" s="15"/>
      <c r="E473" s="46">
        <v>-0.4</v>
      </c>
      <c r="F473" s="46">
        <v>-0.35</v>
      </c>
      <c r="G473" s="46">
        <v>-0.3</v>
      </c>
      <c r="H473" s="46">
        <v>-0.25</v>
      </c>
      <c r="I473" s="47">
        <v>-0.3</v>
      </c>
      <c r="J473" s="47">
        <v>-0.3</v>
      </c>
      <c r="K473" s="47">
        <v>-0.3</v>
      </c>
      <c r="L473" s="47">
        <v>-0.3</v>
      </c>
      <c r="M473" s="47">
        <v>-0.3</v>
      </c>
      <c r="N473" s="46">
        <v>-0.2</v>
      </c>
      <c r="O473" s="46">
        <v>-0.15</v>
      </c>
      <c r="P473" s="66" t="s">
        <v>0</v>
      </c>
    </row>
    <row r="474" spans="1:16" s="8" customFormat="1" ht="13.5" customHeight="1">
      <c r="A474" s="15"/>
      <c r="B474" s="23" t="s">
        <v>774</v>
      </c>
      <c r="C474" s="49" t="s">
        <v>775</v>
      </c>
      <c r="D474" s="15" t="s">
        <v>17</v>
      </c>
      <c r="E474" s="67">
        <f aca="true" t="shared" si="275" ref="E474:E485">P474*0.6</f>
        <v>3628.7675999999997</v>
      </c>
      <c r="F474" s="65">
        <f aca="true" t="shared" si="276" ref="F474:F485">P474*0.65</f>
        <v>3931.1649</v>
      </c>
      <c r="G474" s="67">
        <f aca="true" t="shared" si="277" ref="G474:G485">P474*0.7</f>
        <v>4233.562199999999</v>
      </c>
      <c r="H474" s="67">
        <f aca="true" t="shared" si="278" ref="H474:H485">P474*0.75</f>
        <v>4535.9595</v>
      </c>
      <c r="I474" s="67">
        <f aca="true" t="shared" si="279" ref="I474:I485">J474*0.85</f>
        <v>2146.8046159305</v>
      </c>
      <c r="J474" s="67">
        <f aca="true" t="shared" si="280" ref="J474:J485">K474*0.85</f>
        <v>2525.65248933</v>
      </c>
      <c r="K474" s="67">
        <f aca="true" t="shared" si="281" ref="K474:K485">L474*0.85</f>
        <v>2971.3558698</v>
      </c>
      <c r="L474" s="67">
        <f aca="true" t="shared" si="282" ref="L474:L485">M474*0.85</f>
        <v>3495.7127880000003</v>
      </c>
      <c r="M474" s="67">
        <f aca="true" t="shared" si="283" ref="M474:M485">N474*0.85</f>
        <v>4112.60328</v>
      </c>
      <c r="N474" s="67">
        <f aca="true" t="shared" si="284" ref="N474:N485">P474*0.8</f>
        <v>4838.3568000000005</v>
      </c>
      <c r="O474" s="67">
        <f aca="true" t="shared" si="285" ref="O474:O485">P474*0.85</f>
        <v>5140.7541</v>
      </c>
      <c r="P474" s="67">
        <v>6047.946</v>
      </c>
    </row>
    <row r="475" spans="1:18" s="8" customFormat="1" ht="13.5" customHeight="1">
      <c r="A475" s="15"/>
      <c r="B475" s="23" t="s">
        <v>776</v>
      </c>
      <c r="C475" s="49" t="s">
        <v>775</v>
      </c>
      <c r="D475" s="15" t="s">
        <v>17</v>
      </c>
      <c r="E475" s="67">
        <f t="shared" si="275"/>
        <v>3667.9320000000002</v>
      </c>
      <c r="F475" s="65">
        <f t="shared" si="276"/>
        <v>3973.5930000000003</v>
      </c>
      <c r="G475" s="67">
        <f t="shared" si="277"/>
        <v>4279.254</v>
      </c>
      <c r="H475" s="67">
        <f t="shared" si="278"/>
        <v>4584.915</v>
      </c>
      <c r="I475" s="67">
        <f t="shared" si="279"/>
        <v>2169.974552385</v>
      </c>
      <c r="J475" s="67">
        <f t="shared" si="280"/>
        <v>2552.9112381</v>
      </c>
      <c r="K475" s="67">
        <f t="shared" si="281"/>
        <v>3003.424986</v>
      </c>
      <c r="L475" s="67">
        <f t="shared" si="282"/>
        <v>3533.44116</v>
      </c>
      <c r="M475" s="67">
        <f t="shared" si="283"/>
        <v>4156.9896</v>
      </c>
      <c r="N475" s="67">
        <f t="shared" si="284"/>
        <v>4890.576</v>
      </c>
      <c r="O475" s="67">
        <f t="shared" si="285"/>
        <v>5196.237</v>
      </c>
      <c r="P475" s="67">
        <v>6113.22</v>
      </c>
      <c r="R475" s="52" t="s">
        <v>0</v>
      </c>
    </row>
    <row r="476" spans="1:17" s="8" customFormat="1" ht="13.5" customHeight="1">
      <c r="A476" s="15"/>
      <c r="B476" s="23" t="s">
        <v>777</v>
      </c>
      <c r="C476" s="49" t="s">
        <v>775</v>
      </c>
      <c r="D476" s="15" t="s">
        <v>17</v>
      </c>
      <c r="E476" s="67">
        <f t="shared" si="275"/>
        <v>3608.3340000000003</v>
      </c>
      <c r="F476" s="65">
        <f t="shared" si="276"/>
        <v>3909.0285000000003</v>
      </c>
      <c r="G476" s="67">
        <f t="shared" si="277"/>
        <v>4209.723</v>
      </c>
      <c r="H476" s="67">
        <f t="shared" si="278"/>
        <v>4510.4175000000005</v>
      </c>
      <c r="I476" s="67">
        <f t="shared" si="279"/>
        <v>2134.7159534325</v>
      </c>
      <c r="J476" s="67">
        <f t="shared" si="280"/>
        <v>2511.43053345</v>
      </c>
      <c r="K476" s="67">
        <f t="shared" si="281"/>
        <v>2954.624157</v>
      </c>
      <c r="L476" s="67">
        <f t="shared" si="282"/>
        <v>3476.02842</v>
      </c>
      <c r="M476" s="67">
        <f t="shared" si="283"/>
        <v>4089.4452</v>
      </c>
      <c r="N476" s="67">
        <f t="shared" si="284"/>
        <v>4811.112</v>
      </c>
      <c r="O476" s="67">
        <f t="shared" si="285"/>
        <v>5111.806500000001</v>
      </c>
      <c r="P476" s="75">
        <v>6013.89</v>
      </c>
      <c r="Q476" s="74"/>
    </row>
    <row r="477" spans="1:16" s="8" customFormat="1" ht="13.5" customHeight="1">
      <c r="A477" s="15"/>
      <c r="B477" s="23" t="s">
        <v>778</v>
      </c>
      <c r="C477" s="49" t="s">
        <v>775</v>
      </c>
      <c r="D477" s="15" t="s">
        <v>17</v>
      </c>
      <c r="E477" s="67">
        <f t="shared" si="275"/>
        <v>3637.2816000000003</v>
      </c>
      <c r="F477" s="65">
        <f t="shared" si="276"/>
        <v>3940.3884000000003</v>
      </c>
      <c r="G477" s="67">
        <f t="shared" si="277"/>
        <v>4243.4952</v>
      </c>
      <c r="H477" s="67">
        <f t="shared" si="278"/>
        <v>4546.602000000001</v>
      </c>
      <c r="I477" s="67">
        <f t="shared" si="279"/>
        <v>2151.8415586379997</v>
      </c>
      <c r="J477" s="67">
        <f t="shared" si="280"/>
        <v>2531.57830428</v>
      </c>
      <c r="K477" s="67">
        <f t="shared" si="281"/>
        <v>2978.3274168</v>
      </c>
      <c r="L477" s="67">
        <f t="shared" si="282"/>
        <v>3503.914608</v>
      </c>
      <c r="M477" s="67">
        <f t="shared" si="283"/>
        <v>4122.25248</v>
      </c>
      <c r="N477" s="67">
        <f t="shared" si="284"/>
        <v>4849.7088</v>
      </c>
      <c r="O477" s="67">
        <f t="shared" si="285"/>
        <v>5152.8156</v>
      </c>
      <c r="P477" s="67">
        <v>6062.136</v>
      </c>
    </row>
    <row r="478" spans="1:16" s="8" customFormat="1" ht="13.5" customHeight="1">
      <c r="A478" s="15"/>
      <c r="B478" s="23" t="s">
        <v>779</v>
      </c>
      <c r="C478" s="49" t="s">
        <v>775</v>
      </c>
      <c r="D478" s="15" t="s">
        <v>17</v>
      </c>
      <c r="E478" s="67">
        <f t="shared" si="275"/>
        <v>3557.25</v>
      </c>
      <c r="F478" s="65">
        <f t="shared" si="276"/>
        <v>3853.6875</v>
      </c>
      <c r="G478" s="67">
        <f t="shared" si="277"/>
        <v>4150.125</v>
      </c>
      <c r="H478" s="67">
        <f t="shared" si="278"/>
        <v>4446.5625</v>
      </c>
      <c r="I478" s="67">
        <f t="shared" si="279"/>
        <v>2104.4942971875</v>
      </c>
      <c r="J478" s="67">
        <f t="shared" si="280"/>
        <v>2475.8756437499997</v>
      </c>
      <c r="K478" s="67">
        <f t="shared" si="281"/>
        <v>2912.7948749999996</v>
      </c>
      <c r="L478" s="67">
        <f t="shared" si="282"/>
        <v>3426.8174999999997</v>
      </c>
      <c r="M478" s="67">
        <f t="shared" si="283"/>
        <v>4031.5499999999997</v>
      </c>
      <c r="N478" s="67">
        <f t="shared" si="284"/>
        <v>4743</v>
      </c>
      <c r="O478" s="67">
        <f t="shared" si="285"/>
        <v>5039.4375</v>
      </c>
      <c r="P478" s="67">
        <v>5928.75</v>
      </c>
    </row>
    <row r="479" spans="1:16" s="8" customFormat="1" ht="13.5" customHeight="1">
      <c r="A479" s="15"/>
      <c r="B479" s="23" t="s">
        <v>780</v>
      </c>
      <c r="C479" s="49" t="s">
        <v>775</v>
      </c>
      <c r="D479" s="15" t="s">
        <v>17</v>
      </c>
      <c r="E479" s="67">
        <f t="shared" si="275"/>
        <v>3666.2292</v>
      </c>
      <c r="F479" s="65">
        <f t="shared" si="276"/>
        <v>3971.7483000000007</v>
      </c>
      <c r="G479" s="67">
        <f t="shared" si="277"/>
        <v>4277.2674</v>
      </c>
      <c r="H479" s="67">
        <f t="shared" si="278"/>
        <v>4582.7865</v>
      </c>
      <c r="I479" s="67">
        <f t="shared" si="279"/>
        <v>2168.9671638434997</v>
      </c>
      <c r="J479" s="67">
        <f t="shared" si="280"/>
        <v>2551.72607511</v>
      </c>
      <c r="K479" s="67">
        <f t="shared" si="281"/>
        <v>3002.0306766</v>
      </c>
      <c r="L479" s="67">
        <f t="shared" si="282"/>
        <v>3531.800796</v>
      </c>
      <c r="M479" s="67">
        <f t="shared" si="283"/>
        <v>4155.05976</v>
      </c>
      <c r="N479" s="67">
        <f t="shared" si="284"/>
        <v>4888.305600000001</v>
      </c>
      <c r="O479" s="67">
        <f t="shared" si="285"/>
        <v>5193.8247</v>
      </c>
      <c r="P479" s="67">
        <v>6110.3820000000005</v>
      </c>
    </row>
    <row r="480" spans="1:19" s="8" customFormat="1" ht="13.5" customHeight="1">
      <c r="A480" s="15"/>
      <c r="B480" s="23" t="s">
        <v>781</v>
      </c>
      <c r="C480" s="49" t="s">
        <v>775</v>
      </c>
      <c r="D480" s="15" t="s">
        <v>17</v>
      </c>
      <c r="E480" s="67">
        <f t="shared" si="275"/>
        <v>3625.362</v>
      </c>
      <c r="F480" s="65">
        <f t="shared" si="276"/>
        <v>3927.4755000000005</v>
      </c>
      <c r="G480" s="67">
        <f t="shared" si="277"/>
        <v>4229.589</v>
      </c>
      <c r="H480" s="67">
        <f t="shared" si="278"/>
        <v>4531.7025</v>
      </c>
      <c r="I480" s="67">
        <f t="shared" si="279"/>
        <v>2144.7898388475</v>
      </c>
      <c r="J480" s="67">
        <f t="shared" si="280"/>
        <v>2523.2821633500002</v>
      </c>
      <c r="K480" s="67">
        <f t="shared" si="281"/>
        <v>2968.5672510000004</v>
      </c>
      <c r="L480" s="67">
        <f t="shared" si="282"/>
        <v>3492.4320600000005</v>
      </c>
      <c r="M480" s="67">
        <f t="shared" si="283"/>
        <v>4108.743600000001</v>
      </c>
      <c r="N480" s="67">
        <f t="shared" si="284"/>
        <v>4833.816000000001</v>
      </c>
      <c r="O480" s="67">
        <f t="shared" si="285"/>
        <v>5135.9295</v>
      </c>
      <c r="P480" s="67">
        <v>6042.27</v>
      </c>
      <c r="S480" s="53" t="s">
        <v>0</v>
      </c>
    </row>
    <row r="481" spans="1:16" s="8" customFormat="1" ht="13.5" customHeight="1">
      <c r="A481" s="15"/>
      <c r="B481" s="23" t="s">
        <v>782</v>
      </c>
      <c r="C481" s="49" t="s">
        <v>775</v>
      </c>
      <c r="D481" s="15" t="s">
        <v>17</v>
      </c>
      <c r="E481" s="67">
        <f t="shared" si="275"/>
        <v>3659.4179999999997</v>
      </c>
      <c r="F481" s="65">
        <f t="shared" si="276"/>
        <v>3964.3695</v>
      </c>
      <c r="G481" s="67">
        <f t="shared" si="277"/>
        <v>4269.321</v>
      </c>
      <c r="H481" s="67">
        <f t="shared" si="278"/>
        <v>4574.2725</v>
      </c>
      <c r="I481" s="67">
        <f t="shared" si="279"/>
        <v>2164.9376096775</v>
      </c>
      <c r="J481" s="67">
        <f t="shared" si="280"/>
        <v>2546.98542315</v>
      </c>
      <c r="K481" s="67">
        <f t="shared" si="281"/>
        <v>2996.453439</v>
      </c>
      <c r="L481" s="67">
        <f t="shared" si="282"/>
        <v>3525.23934</v>
      </c>
      <c r="M481" s="67">
        <f t="shared" si="283"/>
        <v>4147.3404</v>
      </c>
      <c r="N481" s="67">
        <f t="shared" si="284"/>
        <v>4879.224</v>
      </c>
      <c r="O481" s="67">
        <f t="shared" si="285"/>
        <v>5184.175499999999</v>
      </c>
      <c r="P481" s="67">
        <v>6099.03</v>
      </c>
    </row>
    <row r="482" spans="1:16" s="8" customFormat="1" ht="13.5" customHeight="1">
      <c r="A482" s="15"/>
      <c r="B482" s="23" t="s">
        <v>783</v>
      </c>
      <c r="C482" s="49" t="s">
        <v>775</v>
      </c>
      <c r="D482" s="15" t="s">
        <v>17</v>
      </c>
      <c r="E482" s="67">
        <f t="shared" si="275"/>
        <v>3575.9808</v>
      </c>
      <c r="F482" s="65">
        <f t="shared" si="276"/>
        <v>3873.9792</v>
      </c>
      <c r="G482" s="67">
        <f t="shared" si="277"/>
        <v>4171.977599999999</v>
      </c>
      <c r="H482" s="67">
        <f t="shared" si="278"/>
        <v>4469.976</v>
      </c>
      <c r="I482" s="67">
        <f t="shared" si="279"/>
        <v>2115.5755711439997</v>
      </c>
      <c r="J482" s="67">
        <f t="shared" si="280"/>
        <v>2488.9124366399997</v>
      </c>
      <c r="K482" s="67">
        <f t="shared" si="281"/>
        <v>2928.1322784</v>
      </c>
      <c r="L482" s="67">
        <f t="shared" si="282"/>
        <v>3444.861504</v>
      </c>
      <c r="M482" s="67">
        <f t="shared" si="283"/>
        <v>4052.77824</v>
      </c>
      <c r="N482" s="67">
        <f t="shared" si="284"/>
        <v>4767.9744</v>
      </c>
      <c r="O482" s="67">
        <f t="shared" si="285"/>
        <v>5065.9728</v>
      </c>
      <c r="P482" s="67">
        <v>5959.968</v>
      </c>
    </row>
    <row r="483" spans="1:16" s="8" customFormat="1" ht="13.5" customHeight="1">
      <c r="A483" s="15"/>
      <c r="B483" s="23" t="s">
        <v>784</v>
      </c>
      <c r="C483" s="49" t="s">
        <v>775</v>
      </c>
      <c r="D483" s="15" t="s">
        <v>17</v>
      </c>
      <c r="E483" s="67">
        <f t="shared" si="275"/>
        <v>3593.008799999999</v>
      </c>
      <c r="F483" s="65">
        <f t="shared" si="276"/>
        <v>3892.4261999999994</v>
      </c>
      <c r="G483" s="67">
        <f t="shared" si="277"/>
        <v>4191.843599999999</v>
      </c>
      <c r="H483" s="67">
        <f t="shared" si="278"/>
        <v>4491.2609999999995</v>
      </c>
      <c r="I483" s="67">
        <f t="shared" si="279"/>
        <v>2125.6494565589996</v>
      </c>
      <c r="J483" s="67">
        <f t="shared" si="280"/>
        <v>2500.7640665399995</v>
      </c>
      <c r="K483" s="67">
        <f t="shared" si="281"/>
        <v>2942.0753723999997</v>
      </c>
      <c r="L483" s="67">
        <f t="shared" si="282"/>
        <v>3461.2651439999995</v>
      </c>
      <c r="M483" s="67">
        <f t="shared" si="283"/>
        <v>4072.0766399999998</v>
      </c>
      <c r="N483" s="67">
        <f t="shared" si="284"/>
        <v>4790.6784</v>
      </c>
      <c r="O483" s="67">
        <f t="shared" si="285"/>
        <v>5090.095799999999</v>
      </c>
      <c r="P483" s="67">
        <v>5988.347999999999</v>
      </c>
    </row>
    <row r="484" spans="1:16" s="8" customFormat="1" ht="13.5" customHeight="1">
      <c r="A484" s="15"/>
      <c r="B484" s="23" t="s">
        <v>785</v>
      </c>
      <c r="C484" s="49" t="s">
        <v>775</v>
      </c>
      <c r="D484" s="15" t="s">
        <v>17</v>
      </c>
      <c r="E484" s="67">
        <f t="shared" si="275"/>
        <v>3618.5507999999995</v>
      </c>
      <c r="F484" s="65">
        <f t="shared" si="276"/>
        <v>3920.0967</v>
      </c>
      <c r="G484" s="67">
        <f t="shared" si="277"/>
        <v>4221.642599999999</v>
      </c>
      <c r="H484" s="67">
        <f t="shared" si="278"/>
        <v>4523.1885</v>
      </c>
      <c r="I484" s="67">
        <f t="shared" si="279"/>
        <v>2140.7602846814993</v>
      </c>
      <c r="J484" s="67">
        <f t="shared" si="280"/>
        <v>2518.5415113899994</v>
      </c>
      <c r="K484" s="67">
        <f t="shared" si="281"/>
        <v>2962.9900133999995</v>
      </c>
      <c r="L484" s="67">
        <f t="shared" si="282"/>
        <v>3485.8706039999997</v>
      </c>
      <c r="M484" s="67">
        <f t="shared" si="283"/>
        <v>4101.02424</v>
      </c>
      <c r="N484" s="67">
        <f t="shared" si="284"/>
        <v>4824.7344</v>
      </c>
      <c r="O484" s="67">
        <f t="shared" si="285"/>
        <v>5126.280299999999</v>
      </c>
      <c r="P484" s="67">
        <v>6030.918</v>
      </c>
    </row>
    <row r="485" spans="1:16" s="8" customFormat="1" ht="13.5" customHeight="1">
      <c r="A485" s="15"/>
      <c r="B485" s="23" t="s">
        <v>786</v>
      </c>
      <c r="C485" s="49" t="s">
        <v>775</v>
      </c>
      <c r="D485" s="15" t="s">
        <v>17</v>
      </c>
      <c r="E485" s="67">
        <f t="shared" si="275"/>
        <v>3630.4703999999997</v>
      </c>
      <c r="F485" s="65">
        <f t="shared" si="276"/>
        <v>3933.0096</v>
      </c>
      <c r="G485" s="67">
        <f t="shared" si="277"/>
        <v>4235.5488</v>
      </c>
      <c r="H485" s="67">
        <f t="shared" si="278"/>
        <v>4538.088</v>
      </c>
      <c r="I485" s="67">
        <f t="shared" si="279"/>
        <v>2147.812004472</v>
      </c>
      <c r="J485" s="67">
        <f t="shared" si="280"/>
        <v>2526.83765232</v>
      </c>
      <c r="K485" s="67">
        <f t="shared" si="281"/>
        <v>2972.7501792</v>
      </c>
      <c r="L485" s="67">
        <f t="shared" si="282"/>
        <v>3497.353152</v>
      </c>
      <c r="M485" s="67">
        <f t="shared" si="283"/>
        <v>4114.53312</v>
      </c>
      <c r="N485" s="67">
        <f t="shared" si="284"/>
        <v>4840.6272</v>
      </c>
      <c r="O485" s="67">
        <f t="shared" si="285"/>
        <v>5143.166399999999</v>
      </c>
      <c r="P485" s="67">
        <v>6050.784</v>
      </c>
    </row>
    <row r="486" spans="1:16" s="8" customFormat="1" ht="13.5" customHeight="1">
      <c r="A486" s="54"/>
      <c r="B486" s="16" t="s">
        <v>787</v>
      </c>
      <c r="C486" s="17"/>
      <c r="D486" s="15"/>
      <c r="E486" s="46">
        <v>-0.4</v>
      </c>
      <c r="F486" s="46">
        <v>-0.35</v>
      </c>
      <c r="G486" s="46">
        <v>-0.3</v>
      </c>
      <c r="H486" s="46">
        <v>-0.25</v>
      </c>
      <c r="I486" s="47">
        <v>-0.3</v>
      </c>
      <c r="J486" s="47">
        <v>-0.3</v>
      </c>
      <c r="K486" s="47">
        <v>-0.3</v>
      </c>
      <c r="L486" s="47">
        <v>-0.3</v>
      </c>
      <c r="M486" s="47">
        <v>-0.3</v>
      </c>
      <c r="N486" s="46">
        <v>-0.2</v>
      </c>
      <c r="O486" s="46">
        <v>-0.15</v>
      </c>
      <c r="P486" s="48" t="s">
        <v>0</v>
      </c>
    </row>
    <row r="487" spans="1:16" s="8" customFormat="1" ht="13.5" customHeight="1">
      <c r="A487" s="54"/>
      <c r="B487" s="55" t="s">
        <v>794</v>
      </c>
      <c r="C487" s="56" t="s">
        <v>788</v>
      </c>
      <c r="D487" s="15" t="s">
        <v>17</v>
      </c>
      <c r="E487" s="63">
        <f>P487*0.6</f>
        <v>660</v>
      </c>
      <c r="F487" s="63">
        <f>P487*0.65</f>
        <v>715</v>
      </c>
      <c r="G487" s="63">
        <f>P487*0.7</f>
        <v>770</v>
      </c>
      <c r="H487" s="63">
        <f>P487*0.75</f>
        <v>825</v>
      </c>
      <c r="I487" s="63">
        <f aca="true" t="shared" si="286" ref="I487:M489">J487*0.85</f>
        <v>390.4606749999999</v>
      </c>
      <c r="J487" s="63">
        <f t="shared" si="286"/>
        <v>459.36549999999994</v>
      </c>
      <c r="K487" s="63">
        <f t="shared" si="286"/>
        <v>540.43</v>
      </c>
      <c r="L487" s="63">
        <f t="shared" si="286"/>
        <v>635.8</v>
      </c>
      <c r="M487" s="63">
        <f t="shared" si="286"/>
        <v>748</v>
      </c>
      <c r="N487" s="63">
        <f>P487*0.8</f>
        <v>880</v>
      </c>
      <c r="O487" s="63">
        <f>P487*0.85</f>
        <v>935</v>
      </c>
      <c r="P487" s="64">
        <v>1100</v>
      </c>
    </row>
    <row r="488" spans="1:16" s="8" customFormat="1" ht="13.5" customHeight="1">
      <c r="A488" s="54"/>
      <c r="B488" s="55" t="s">
        <v>795</v>
      </c>
      <c r="C488" s="56" t="s">
        <v>789</v>
      </c>
      <c r="D488" s="15" t="s">
        <v>17</v>
      </c>
      <c r="E488" s="63">
        <f>P488*0.6</f>
        <v>2190</v>
      </c>
      <c r="F488" s="63">
        <f>P488*0.65</f>
        <v>2372.5</v>
      </c>
      <c r="G488" s="63">
        <f>P488*0.7</f>
        <v>2555</v>
      </c>
      <c r="H488" s="63">
        <f>P488*0.75</f>
        <v>2737.5</v>
      </c>
      <c r="I488" s="63">
        <f t="shared" si="286"/>
        <v>1295.6195125</v>
      </c>
      <c r="J488" s="63">
        <f t="shared" si="286"/>
        <v>1524.2582499999999</v>
      </c>
      <c r="K488" s="63">
        <f t="shared" si="286"/>
        <v>1793.245</v>
      </c>
      <c r="L488" s="63">
        <f t="shared" si="286"/>
        <v>2109.7</v>
      </c>
      <c r="M488" s="63">
        <f t="shared" si="286"/>
        <v>2482</v>
      </c>
      <c r="N488" s="63">
        <f>P488*0.8</f>
        <v>2920</v>
      </c>
      <c r="O488" s="63">
        <f>P488*0.85</f>
        <v>3102.5</v>
      </c>
      <c r="P488" s="65">
        <v>3650</v>
      </c>
    </row>
    <row r="489" spans="1:16" s="8" customFormat="1" ht="13.5" customHeight="1">
      <c r="A489" s="54"/>
      <c r="B489" s="55" t="s">
        <v>796</v>
      </c>
      <c r="C489" s="56" t="s">
        <v>790</v>
      </c>
      <c r="D489" s="15" t="s">
        <v>17</v>
      </c>
      <c r="E489" s="63">
        <f>P489*0.6</f>
        <v>6300</v>
      </c>
      <c r="F489" s="63">
        <f>P489*0.65</f>
        <v>6825</v>
      </c>
      <c r="G489" s="63">
        <f>P489*0.7</f>
        <v>7349.999999999999</v>
      </c>
      <c r="H489" s="63">
        <f>P489*0.75</f>
        <v>7875</v>
      </c>
      <c r="I489" s="63">
        <f t="shared" si="286"/>
        <v>3727.124625</v>
      </c>
      <c r="J489" s="63">
        <f t="shared" si="286"/>
        <v>4384.8525</v>
      </c>
      <c r="K489" s="63">
        <f t="shared" si="286"/>
        <v>5158.65</v>
      </c>
      <c r="L489" s="63">
        <f t="shared" si="286"/>
        <v>6069</v>
      </c>
      <c r="M489" s="63">
        <f t="shared" si="286"/>
        <v>7140</v>
      </c>
      <c r="N489" s="63">
        <f>P489*0.8</f>
        <v>8400</v>
      </c>
      <c r="O489" s="63">
        <f>P489*0.85</f>
        <v>8925</v>
      </c>
      <c r="P489" s="65">
        <v>10500</v>
      </c>
    </row>
    <row r="490" spans="1:16" s="8" customFormat="1" ht="13.5" customHeight="1">
      <c r="A490" s="54"/>
      <c r="B490" s="23"/>
      <c r="C490" s="49"/>
      <c r="D490" s="15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1"/>
    </row>
  </sheetData>
  <sheetProtection selectLockedCells="1" selectUnlockedCells="1"/>
  <printOptions/>
  <pageMargins left="0.1968503937007874" right="0.15748031496062992" top="0.35433070866141736" bottom="0.2362204724409449" header="0.5118110236220472" footer="0.5118110236220472"/>
  <pageSetup horizontalDpi="300" verticalDpi="300" orientation="portrait" paperSize="9" r:id="rId2"/>
  <ignoredErrors>
    <ignoredError sqref="N474:N485 N487:N48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activeCellId="1" sqref="B8:B10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8:B10 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Chgraz</cp:lastModifiedBy>
  <cp:lastPrinted>2022-03-19T11:52:58Z</cp:lastPrinted>
  <dcterms:created xsi:type="dcterms:W3CDTF">2022-03-19T11:46:34Z</dcterms:created>
  <dcterms:modified xsi:type="dcterms:W3CDTF">2023-10-07T13:33:58Z</dcterms:modified>
  <cp:category/>
  <cp:version/>
  <cp:contentType/>
  <cp:contentStatus/>
</cp:coreProperties>
</file>